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/>
  </bookViews>
  <sheets>
    <sheet name="일위대가서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50억이상">[1]단위수량!#REF!</definedName>
    <definedName name="_5억원미만">[1]단위수량!#REF!</definedName>
    <definedName name="_5억이상_50억원미만">[1]단위수량!#REF!</definedName>
    <definedName name="_Fill" hidden="1">#REF!</definedName>
    <definedName name="_h1">[3]뚝토공!#REF!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\a">#REF!</definedName>
    <definedName name="\b">#REF!</definedName>
    <definedName name="\c">#N/A</definedName>
    <definedName name="\d">#REF!</definedName>
    <definedName name="\f">#REF!</definedName>
    <definedName name="\l">#REF!</definedName>
    <definedName name="\m">#REF!</definedName>
    <definedName name="\P">#REF!</definedName>
    <definedName name="\PA">#REF!</definedName>
    <definedName name="\PB">#REF!</definedName>
    <definedName name="\PC">#REF!</definedName>
    <definedName name="\PD">#REF!</definedName>
    <definedName name="\PE">#REF!</definedName>
    <definedName name="\PF">#REF!</definedName>
    <definedName name="\PG">#REF!</definedName>
    <definedName name="\q">#N/A</definedName>
    <definedName name="\r">#N/A</definedName>
    <definedName name="\s">#N/A</definedName>
    <definedName name="\x">#REF!</definedName>
    <definedName name="\z">#REF!</definedName>
    <definedName name="a">[0]!a</definedName>
    <definedName name="aa">#REF!</definedName>
    <definedName name="aaa">#REF!</definedName>
    <definedName name="AR">#REF!</definedName>
    <definedName name="ARESULT">#REF!</definedName>
    <definedName name="AS">#REF!</definedName>
    <definedName name="ASOURCE">#REF!</definedName>
    <definedName name="ASP">[8]ACUNIT!#REF!</definedName>
    <definedName name="_ASP1">[9]포장공!#REF!</definedName>
    <definedName name="asp두께">0.15</definedName>
    <definedName name="b">[0]!b</definedName>
    <definedName name="B_3">#REF!</definedName>
    <definedName name="B_4">#REF!</definedName>
    <definedName name="B1A">#REF!</definedName>
    <definedName name="B1WL">#REF!</definedName>
    <definedName name="B1WR">#REF!</definedName>
    <definedName name="B2A">#REF!</definedName>
    <definedName name="B2WL">#REF!</definedName>
    <definedName name="B2WR">#REF!</definedName>
    <definedName name="B3A">#REF!</definedName>
    <definedName name="B4A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ackLen">[10]역T형!$M$155</definedName>
    <definedName name="BaloonText">#REF!</definedName>
    <definedName name="bang">#REF!</definedName>
    <definedName name="begin">[11]버스운행안내!$F$6</definedName>
    <definedName name="BHU">#REF!</definedName>
    <definedName name="birthday">[11]예방접종계획!$H$2</definedName>
    <definedName name="BMO">#REF!</definedName>
    <definedName name="BOM_OF_ECP">#REF!</definedName>
    <definedName name="BR">#REF!</definedName>
    <definedName name="BS">#REF!</definedName>
    <definedName name="BSH">#REF!</definedName>
    <definedName name="C_">#REF!</definedName>
    <definedName name="camberWork">[0]!camberWork</definedName>
    <definedName name="CCC">#REF!</definedName>
    <definedName name="CJFRMS">#REF!</definedName>
    <definedName name="CNP">[8]CONUNIT!#REF!</definedName>
    <definedName name="_CNP1">[8]CON포장수량!#REF!</definedName>
    <definedName name="CR">#REF!</definedName>
    <definedName name="_xlnm.Criteria">#REF!</definedName>
    <definedName name="CS">#REF!</definedName>
    <definedName name="_ctc1">#REF!</definedName>
    <definedName name="_ctc2">#REF!</definedName>
    <definedName name="_ctc3">#REF!</definedName>
    <definedName name="d">[0]!d</definedName>
    <definedName name="danga">[13]danga!$A$1:$M$235</definedName>
    <definedName name="DanW">[10]역T형!$N$1129</definedName>
    <definedName name="_xlnm.Database">#REF!</definedName>
    <definedName name="database2">#REF!</definedName>
    <definedName name="dd">#REF!</definedName>
    <definedName name="DDD">#REF!</definedName>
    <definedName name="delta">[11]버스운행안내!$C$7</definedName>
    <definedName name="DF">#REF!</definedName>
    <definedName name="DIA">[10]역T형!$K$1155</definedName>
    <definedName name="dks">#REF!</definedName>
    <definedName name="DPI">#REF!</definedName>
    <definedName name="E">#REF!</definedName>
    <definedName name="EA">#REF!</definedName>
    <definedName name="Ecenter">[10]역T형!#REF!</definedName>
    <definedName name="Ecenter1">[10]역T형!#REF!</definedName>
    <definedName name="ee">[16]일위대가!#REF!</definedName>
    <definedName name="eee">#REF!</definedName>
    <definedName name="eight">[11]버스운행안내!$J$8</definedName>
    <definedName name="end">[11]버스운행안내!$H$6</definedName>
    <definedName name="eo">[10]역T형!#REF!</definedName>
    <definedName name="ER">#REF!</definedName>
    <definedName name="ES">#REF!</definedName>
    <definedName name="_xlnm.Extract">#REF!</definedName>
    <definedName name="f">[0]!f</definedName>
    <definedName name="FacterEarth">[10]역T형!$J$575</definedName>
    <definedName name="FacterLive">[10]역T형!$J$574</definedName>
    <definedName name="Fck">#REF!</definedName>
    <definedName name="FEEL">#REF!</definedName>
    <definedName name="five">[11]버스운행안내!$G$8</definedName>
    <definedName name="FootH">[10]역T형!$C$148</definedName>
    <definedName name="four">[11]버스운행안내!$F$8</definedName>
    <definedName name="FrontLen">[10]역T형!$F$155</definedName>
    <definedName name="Fy">#REF!</definedName>
    <definedName name="g">[0]!g</definedName>
    <definedName name="GammaS1">[10]역T형!$M$69</definedName>
    <definedName name="ggg">#REF!</definedName>
    <definedName name="GH">#REF!</definedName>
    <definedName name="_GHH1">#REF!</definedName>
    <definedName name="_GHH2">#REF!</definedName>
    <definedName name="GJP">#REF!</definedName>
    <definedName name="GuBae">#REF!</definedName>
    <definedName name="GuidText">#REF!</definedName>
    <definedName name="gura">[11]예방접종계획!$H$2</definedName>
    <definedName name="h">[3]뚝토공!#REF!</definedName>
    <definedName name="H_2">#REF!</definedName>
    <definedName name="H1L">#REF!</definedName>
    <definedName name="H1R">#REF!</definedName>
    <definedName name="H1WL">#REF!</definedName>
    <definedName name="H1WR">#REF!</definedName>
    <definedName name="H2L">#REF!</definedName>
    <definedName name="H2R">#REF!</definedName>
    <definedName name="H2WL">#REF!</definedName>
    <definedName name="H2WR">#REF!</definedName>
    <definedName name="H3L">#REF!</definedName>
    <definedName name="H3R">#REF!</definedName>
    <definedName name="H3WL">#REF!</definedName>
    <definedName name="H3WR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AP">#REF!</definedName>
    <definedName name="hh">#REF!</definedName>
    <definedName name="HL">#REF!</definedName>
    <definedName name="HR">#REF!</definedName>
    <definedName name="HSH">#REF!</definedName>
    <definedName name="_HSH1">#REF!</definedName>
    <definedName name="_HSH2">#REF!</definedName>
    <definedName name="hunch">#REF!</definedName>
    <definedName name="huncw">#REF!</definedName>
    <definedName name="hunph">#REF!</definedName>
    <definedName name="hunpw">#REF!</definedName>
    <definedName name="HWL">#REF!</definedName>
    <definedName name="HWR">#REF!</definedName>
    <definedName name="ilch">[13]ilch!$A$3:$M$25</definedName>
    <definedName name="j">[0]!j</definedName>
    <definedName name="JB">#REF!</definedName>
    <definedName name="JBR">#REF!</definedName>
    <definedName name="JBS">#REF!</definedName>
    <definedName name="_JEA1">#REF!</definedName>
    <definedName name="_JEA2">#REF!</definedName>
    <definedName name="k">[0]!k</definedName>
    <definedName name="ki">#REF!</definedName>
    <definedName name="Kiho">[10]역T형!#REF!</definedName>
    <definedName name="KIM">#REF!</definedName>
    <definedName name="l">[0]!l</definedName>
    <definedName name="La">#REF!</definedName>
    <definedName name="Len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ive">[10]역T형!$M$71</definedName>
    <definedName name="LMO">#REF!</definedName>
    <definedName name="LPI">#REF!</definedName>
    <definedName name="LSH">#REF!</definedName>
    <definedName name="m">[0]!m</definedName>
    <definedName name="MaH">#REF!</definedName>
    <definedName name="_MaL1">#REF!</definedName>
    <definedName name="_MaL2">#REF!</definedName>
    <definedName name="Mf">[10]역T형!#REF!</definedName>
    <definedName name="month">[11]근태계획서!$D$5</definedName>
    <definedName name="M당무게">#REF!</definedName>
    <definedName name="n">[0]!n</definedName>
    <definedName name="N1S">#REF!</definedName>
    <definedName name="N2S">#REF!</definedName>
    <definedName name="N3S">#REF!</definedName>
    <definedName name="NAME">#REF!</definedName>
    <definedName name="NDO">#REF!</definedName>
    <definedName name="_NP1">#REF!</definedName>
    <definedName name="_NP2">#REF!</definedName>
    <definedName name="NPI">#REF!</definedName>
    <definedName name="NSH">#REF!</definedName>
    <definedName name="_NSH1">#REF!</definedName>
    <definedName name="_NSH2">#REF!</definedName>
    <definedName name="NSO">#REF!</definedName>
    <definedName name="one">[11]버스운행안내!$C$8</definedName>
    <definedName name="OOO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R">#REF!</definedName>
    <definedName name="PAS">#REF!</definedName>
    <definedName name="PAV">#REF!</definedName>
    <definedName name="PBR">#REF!</definedName>
    <definedName name="PBS">#REF!</definedName>
    <definedName name="PCR">#REF!</definedName>
    <definedName name="PCS">#REF!</definedName>
    <definedName name="PDR">#REF!</definedName>
    <definedName name="PDS">#REF!</definedName>
    <definedName name="PER">#REF!</definedName>
    <definedName name="PersonSelectionRange">#REF!</definedName>
    <definedName name="PES">#REF!</definedName>
    <definedName name="PFR">#REF!</definedName>
    <definedName name="PFS">#REF!</definedName>
    <definedName name="PGR">#REF!</definedName>
    <definedName name="PGS">#REF!</definedName>
    <definedName name="_Pi1">[10]역T형!$M$79</definedName>
    <definedName name="pp">#REF!</definedName>
    <definedName name="PPP">#REF!</definedName>
    <definedName name="PR">#REF!</definedName>
    <definedName name="print">#REF!</definedName>
    <definedName name="_xlnm.Print_Area" localSheetId="0">일위대가서!$A$1:$L$23</definedName>
    <definedName name="_xlnm.Print_Area">#N/A</definedName>
    <definedName name="PRINT_AREA_MI">#N/A</definedName>
    <definedName name="Print_Title">#REF!</definedName>
    <definedName name="_xlnm.Print_Titles" localSheetId="0">일위대가서!#REF!</definedName>
    <definedName name="Print_Titles_MI">#REF!</definedName>
    <definedName name="Printed_Titles">#REF!</definedName>
    <definedName name="PROJECT">#REF!</definedName>
    <definedName name="PS">#REF!</definedName>
    <definedName name="PVP">[8]포장공!#REF!</definedName>
    <definedName name="PVR">[8]포장공!#REF!</definedName>
    <definedName name="PVS">[8]포장공!#REF!</definedName>
    <definedName name="qq">#REF!</definedName>
    <definedName name="qqq">#REF!</definedName>
    <definedName name="qw">#REF!</definedName>
    <definedName name="RecordCount">#REF!</definedName>
    <definedName name="RF">BlankMacro1</definedName>
    <definedName name="RJRJ">BlankMacro1</definedName>
    <definedName name="RJRKJRKJR">BlankMacro1</definedName>
    <definedName name="RL">BlankMacro1</definedName>
    <definedName name="RLTJD">BlankMacro1</definedName>
    <definedName name="RR">#REF!</definedName>
    <definedName name="rrr">[11]버스운행안내!$E$8</definedName>
    <definedName name="RS">#REF!</definedName>
    <definedName name="s">[0]!s</definedName>
    <definedName name="sanch_2">#REF!</definedName>
    <definedName name="sanch_3">#REF!</definedName>
    <definedName name="sanch_4">#REF!</definedName>
    <definedName name="selection">[11]근태계획서!$I$3:$Q$3</definedName>
    <definedName name="seven">[11]버스운행안내!$I$8</definedName>
    <definedName name="sheetName">#REF!</definedName>
    <definedName name="sheetNo">#REF!</definedName>
    <definedName name="SheetNumber">#REF!</definedName>
    <definedName name="six">[11]버스운행안내!$H$8</definedName>
    <definedName name="SK">#REF!</definedName>
    <definedName name="SKE">#REF!</definedName>
    <definedName name="skew">'[21]교각(P1)수량'!$H$31</definedName>
    <definedName name="slh">#REF!</definedName>
    <definedName name="ss">#REF!</definedName>
    <definedName name="SUKP">#REF!</definedName>
    <definedName name="SWL">#REF!</definedName>
    <definedName name="SWR">#REF!</definedName>
    <definedName name="T1S">#REF!</definedName>
    <definedName name="T2S">#REF!</definedName>
    <definedName name="T3S">#REF!</definedName>
    <definedName name="three">[11]버스운행안내!$E$8</definedName>
    <definedName name="TMO">#REF!</definedName>
    <definedName name="TotalH">[10]역T형!$B$117</definedName>
    <definedName name="ttt">[11]버스운행안내!$D$8</definedName>
    <definedName name="TW">#REF!</definedName>
    <definedName name="TwallLen1">[10]역T형!$I$112</definedName>
    <definedName name="TwallLen2">[10]역T형!$L$112</definedName>
    <definedName name="TwallLen3">[10]역T형!$N$112</definedName>
    <definedName name="TWL">#REF!</definedName>
    <definedName name="two">[11]버스운행안내!$D$8</definedName>
    <definedName name="TWR">#REF!</definedName>
    <definedName name="_Ty1">#REF!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K1">#REF!</definedName>
    <definedName name="Ty1K2">#REF!</definedName>
    <definedName name="Ty1L1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_Ty2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2">#REF!</definedName>
    <definedName name="Ty2L1">#REF!</definedName>
    <definedName name="Ty2L2">#REF!</definedName>
    <definedName name="Ty2L3">#REF!</definedName>
    <definedName name="Ty2L4">#REF!</definedName>
    <definedName name="Ty2L5">#REF!</definedName>
    <definedName name="Ty2L6">#REF!</definedName>
    <definedName name="Ty2TH">#REF!</definedName>
    <definedName name="Ty2TL">#REF!</definedName>
    <definedName name="U">[22]대치판정!#REF!</definedName>
    <definedName name="uu">#REF!</definedName>
    <definedName name="v">[0]!v</definedName>
    <definedName name="VVV">#REF!</definedName>
    <definedName name="WallLen">[10]역T형!$I$155</definedName>
    <definedName name="webc">#REF!</definedName>
    <definedName name="webh">#REF!</definedName>
    <definedName name="webp">#REF!</definedName>
    <definedName name="wid">#REF!</definedName>
    <definedName name="WSO">#REF!</definedName>
    <definedName name="WW">#REF!</definedName>
    <definedName name="www">[11]버스운행안내!$I$8</definedName>
    <definedName name="x">[0]!x</definedName>
    <definedName name="XX">[10]역T형!#REF!</definedName>
    <definedName name="xxx">#REF!</definedName>
    <definedName name="year">[11]근태계획서!$B$5</definedName>
    <definedName name="yyy">[11]근태계획서!$B$5</definedName>
    <definedName name="ㄱ">#REF!</definedName>
    <definedName name="ㄱ1">#REF!</definedName>
    <definedName name="ㄱ10">#REF!</definedName>
    <definedName name="ㄱ11">#REF!</definedName>
    <definedName name="ㄱ12">#REF!</definedName>
    <definedName name="ㄱ13">#REF!</definedName>
    <definedName name="ㄱ14">#REF!</definedName>
    <definedName name="ㄱ15">#REF!</definedName>
    <definedName name="ㄱ16">#REF!</definedName>
    <definedName name="ㄱ17">#REF!</definedName>
    <definedName name="ㄱ2">#REF!</definedName>
    <definedName name="ㄱ3">#REF!</definedName>
    <definedName name="ㄱ4">#REF!</definedName>
    <definedName name="ㄱ5">#REF!</definedName>
    <definedName name="ㄱ6">#REF!</definedName>
    <definedName name="ㄱ7">#REF!</definedName>
    <definedName name="ㄱ8">#REF!</definedName>
    <definedName name="ㄱ9">#REF!</definedName>
    <definedName name="ㄱㄱ">[11]버스운행안내!$D$8</definedName>
    <definedName name="가">#REF!</definedName>
    <definedName name="가설공사" hidden="1">#REF!</definedName>
    <definedName name="가시R4">#REF!</definedName>
    <definedName name="가시R4경">#REF!</definedName>
    <definedName name="가시R4노">#REF!</definedName>
    <definedName name="가시R4재">#REF!</definedName>
    <definedName name="가시나무">'[23]자재단가조사표-수목'!#REF!</definedName>
    <definedName name="가시나무R4">[24]데이타!$E$2</definedName>
    <definedName name="가시나무R5">[24]데이타!$E$3</definedName>
    <definedName name="가시나무R6">[24]데이타!$E$4</definedName>
    <definedName name="가시나무R8">[24]데이타!$E$5</definedName>
    <definedName name="가이즈까향1204">[24]데이타!$E$6</definedName>
    <definedName name="가이즈까향1505">[24]데이타!$E$7</definedName>
    <definedName name="가이즈까향2006">[24]데이타!$E$8</definedName>
    <definedName name="가이즈까향2008">[24]데이타!$E$9</definedName>
    <definedName name="가이즈까향2510">[24]데이타!$E$10</definedName>
    <definedName name="가중나무B10">[24]데이타!$E$19</definedName>
    <definedName name="가중나무B4">[24]데이타!$E$15</definedName>
    <definedName name="가중나무B5">[24]데이타!$E$16</definedName>
    <definedName name="가중나무B6">[24]데이타!$E$17</definedName>
    <definedName name="가중나무B8">[24]데이타!$E$18</definedName>
    <definedName name="각재">'[23]자재단가조사표-수목'!$K$20</definedName>
    <definedName name="간노">[25]내역서!#REF!</definedName>
    <definedName name="감R10">[24]데이타!$E$24</definedName>
    <definedName name="감R12">[24]데이타!$E$25</definedName>
    <definedName name="감R15">[24]데이타!$E$26</definedName>
    <definedName name="감R5">[24]데이타!$E$20</definedName>
    <definedName name="감R6">[24]데이타!$E$21</definedName>
    <definedName name="감R7">[24]데이타!$E$22</definedName>
    <definedName name="감R8">[24]데이타!$E$23</definedName>
    <definedName name="갑">#REF!</definedName>
    <definedName name="강_동바리">[27]수량산출!#REF!</definedName>
    <definedName name="강_비계">[27]수량산출!#REF!</definedName>
    <definedName name="강도">#REF!</definedName>
    <definedName name="개나리12">[24]데이타!$E$31</definedName>
    <definedName name="개나리3">[24]데이타!$E$27</definedName>
    <definedName name="개나리5">[24]데이타!$E$28</definedName>
    <definedName name="개나리7">[24]데이타!$E$29</definedName>
    <definedName name="개나리9">[24]데이타!$E$30</definedName>
    <definedName name="개쉬땅1204">[24]데이타!$E$32</definedName>
    <definedName name="개쉬땅1506">[24]데이타!$E$33</definedName>
    <definedName name="거_3">[27]수량산출!#REF!</definedName>
    <definedName name="거_4">#REF!</definedName>
    <definedName name="거_44">[27]수량산출!$R$20</definedName>
    <definedName name="거_6">#REF!</definedName>
    <definedName name="건설기계운전기사">[25]장비종합부표!#REF!</definedName>
    <definedName name="건설기계운전조수">[25]장비종합부표!#REF!</definedName>
    <definedName name="건설기계조장">[25]장비종합부표!#REF!</definedName>
    <definedName name="겹동백1002">[24]데이타!$E$145</definedName>
    <definedName name="겹동백1204">[24]데이타!$E$146</definedName>
    <definedName name="겹동백1506">[24]데이타!$E$147</definedName>
    <definedName name="겹벗R6">[24]데이타!$E$34</definedName>
    <definedName name="겹벗R8">[24]데이타!$E$35</definedName>
    <definedName name="겹철쭉0304">[24]데이타!$E$36</definedName>
    <definedName name="겹철쭉0506">[24]데이타!$E$37</definedName>
    <definedName name="겹철쭉0608">[24]데이타!$E$38</definedName>
    <definedName name="겹철쭉0810">[24]데이타!$E$39</definedName>
    <definedName name="겹철쭉0812">[24]데이타!$E$40</definedName>
    <definedName name="경관석">#REF!</definedName>
    <definedName name="경유">'[23]자재단가조사표-수목'!$K$3</definedName>
    <definedName name="계">#REF!</definedName>
    <definedName name="계수B5">[24]데이타!$E$41</definedName>
    <definedName name="계수B6">[24]데이타!$E$42</definedName>
    <definedName name="계수B8">[24]데이타!$E$43</definedName>
    <definedName name="고광3">[24]데이타!$E$44</definedName>
    <definedName name="고광5">[24]데이타!$E$45</definedName>
    <definedName name="곡관1">#REF!</definedName>
    <definedName name="곡관2">#REF!</definedName>
    <definedName name="곡관3">#REF!</definedName>
    <definedName name="곡관4">#REF!</definedName>
    <definedName name="곡관5">'[31]2)관접합'!#REF!</definedName>
    <definedName name="곰솔2508">[32]데이타!$E$46</definedName>
    <definedName name="곰솔3010">[24]데이타!$E$47</definedName>
    <definedName name="곰솔R10">[24]데이타!$E$48</definedName>
    <definedName name="곰솔R12">[24]데이타!$E$49</definedName>
    <definedName name="곰솔R15">[24]데이타!$E$50</definedName>
    <definedName name="곱">#REF!</definedName>
    <definedName name="공사원가명세서">#REF!</definedName>
    <definedName name="공사원가명세서분석표1">[34]경산!#REF!</definedName>
    <definedName name="관_지">#REF!</definedName>
    <definedName name="관경">[3]뚝토공!#REF!</definedName>
    <definedName name="관경1">#REF!</definedName>
    <definedName name="관경11">#REF!</definedName>
    <definedName name="관경13">#REF!</definedName>
    <definedName name="관경2">#REF!</definedName>
    <definedName name="관경3">#REF!</definedName>
    <definedName name="관경4">#REF!</definedName>
    <definedName name="관경5">#REF!</definedName>
    <definedName name="관지수판">#REF!</definedName>
    <definedName name="광나무1003">[24]데이타!$E$51</definedName>
    <definedName name="광나무1203">[24]데이타!$E$52</definedName>
    <definedName name="광나무1506">[24]데이타!$E$53</definedName>
    <definedName name="광나무H1.0">#REF!</definedName>
    <definedName name="광나무H1.0경">#REF!</definedName>
    <definedName name="광나무H1.0노">#REF!</definedName>
    <definedName name="광나무H1.0재">#REF!</definedName>
    <definedName name="광편백0405">[24]데이타!$E$153</definedName>
    <definedName name="광편백0507">[24]데이타!$E$154</definedName>
    <definedName name="광편백0509">[24]데이타!$E$155</definedName>
    <definedName name="교각강도">'[36]2@ BOX'!#REF!</definedName>
    <definedName name="교각버림강도">'[36]2@ BOX'!#REF!</definedName>
    <definedName name="구상나무1505">[24]데이타!$E$69</definedName>
    <definedName name="구상나무2008">[24]데이타!$E$70</definedName>
    <definedName name="구상나무2510">[24]데이타!$E$71</definedName>
    <definedName name="구상나무3012">[24]데이타!$E$72</definedName>
    <definedName name="구실R12경">#REF!</definedName>
    <definedName name="구실R12노">#REF!</definedName>
    <definedName name="구실R12재">#REF!</definedName>
    <definedName name="구실잣밤R12">'[23]자재단가조사표-수목'!$K$27</definedName>
    <definedName name="구실잣밤R8">#REF!</definedName>
    <definedName name="구실잣밤R8경">#REF!</definedName>
    <definedName name="구실잣밤R8노">#REF!</definedName>
    <definedName name="구실잣밤R8재">#REF!</definedName>
    <definedName name="구실잣밤나무">'[23]자재단가조사표-수목'!#REF!</definedName>
    <definedName name="규격">#REF!</definedName>
    <definedName name="극한모멘트">#REF!</definedName>
    <definedName name="금송1006">[24]데이타!$E$73</definedName>
    <definedName name="금송1208">[24]데이타!$E$74</definedName>
    <definedName name="금송1510">[24]데이타!$E$75</definedName>
    <definedName name="기3">BlankMacro1</definedName>
    <definedName name="기계3">BlankMacro1</definedName>
    <definedName name="기둥높이">#REF!</definedName>
    <definedName name="기둥지름">#REF!</definedName>
    <definedName name="기성품">BlankMacro1</definedName>
    <definedName name="기성품2">BlankMacro1</definedName>
    <definedName name="기초">#REF!</definedName>
    <definedName name="깬돌채취">[0]!깬돌채취</definedName>
    <definedName name="꽃복숭아R3">[24]데이타!$E$58</definedName>
    <definedName name="꽃복숭아R4">[24]데이타!$E$59</definedName>
    <definedName name="꽃복숭아R5">[24]데이타!$E$60</definedName>
    <definedName name="꽃사과R10">[24]데이타!$E$64</definedName>
    <definedName name="꽃사과R4">[24]데이타!$E$61</definedName>
    <definedName name="꽃사과R6">[24]데이타!$E$62</definedName>
    <definedName name="꽃사과R8">[24]데이타!$E$63</definedName>
    <definedName name="꽃아그배R10">[24]데이타!$E$68</definedName>
    <definedName name="꽃아그배R4">[24]데이타!$E$65</definedName>
    <definedName name="꽃아그배R6">[24]데이타!$E$66</definedName>
    <definedName name="꽃아그배R8">[24]데이타!$E$67</definedName>
    <definedName name="꽝꽝0304">[24]데이타!$E$54</definedName>
    <definedName name="꽝꽝0406">[24]데이타!$E$55</definedName>
    <definedName name="꽝꽝0508">[24]데이타!$E$56</definedName>
    <definedName name="꽝꽝0610">[24]데이타!$E$57</definedName>
    <definedName name="꽝꽝H0.3">#REF!</definedName>
    <definedName name="꽝꽝H0.3경">#REF!</definedName>
    <definedName name="꽝꽝H0.3노">#REF!</definedName>
    <definedName name="꽝꽝H0.3재">#REF!</definedName>
    <definedName name="ㄴ">#REF!</definedName>
    <definedName name="ㄴ1">#REF!</definedName>
    <definedName name="ㄴ2">#REF!</definedName>
    <definedName name="ㄴ3">#REF!</definedName>
    <definedName name="ㄴ4">#REF!</definedName>
    <definedName name="ㄴ5">#REF!</definedName>
    <definedName name="ㄴ6">#REF!</definedName>
    <definedName name="나">#REF!</definedName>
    <definedName name="나무">#REF!</definedName>
    <definedName name="낙상홍1004">[24]데이타!$E$76</definedName>
    <definedName name="낙상홍1506">[24]데이타!$E$77</definedName>
    <definedName name="낙상홍1808">[24]데이타!$E$78</definedName>
    <definedName name="낙상홍2010">[24]데이타!$E$79</definedName>
    <definedName name="낙상홍2515">[24]데이타!$E$80</definedName>
    <definedName name="낙우송R10">[24]데이타!$E$84</definedName>
    <definedName name="낙우송R12">[24]데이타!$E$85</definedName>
    <definedName name="낙우송R5">[24]데이타!$E$81</definedName>
    <definedName name="낙우송R6">[24]데이타!$E$82</definedName>
    <definedName name="낙우송R8">[24]데이타!$E$83</definedName>
    <definedName name="난_경">[37]수량산출!#REF!</definedName>
    <definedName name="난_수">[27]수량산출!$R$39</definedName>
    <definedName name="남천H1.0">#REF!</definedName>
    <definedName name="남천H1.0경">#REF!</definedName>
    <definedName name="남천H1.0노">#REF!</definedName>
    <definedName name="남천H1.0재">#REF!</definedName>
    <definedName name="남천H1.2">'[23]자재단가조사표-수목'!$K$62</definedName>
    <definedName name="남천H1.2노">#REF!</definedName>
    <definedName name="남천H1.2재">#REF!</definedName>
    <definedName name="내수합판">'[23]자재단가조사표-수목'!$K$19</definedName>
    <definedName name="노르웨이R12">[24]데이타!$E$90</definedName>
    <definedName name="노르웨이R15">[24]데이타!$E$91</definedName>
    <definedName name="노르웨이R4">[24]데이타!$E$86</definedName>
    <definedName name="노르웨이R5">[24]데이타!$E$87</definedName>
    <definedName name="노르웨이R6">[24]데이타!$E$88</definedName>
    <definedName name="노르웨이R8">[24]데이타!$E$89</definedName>
    <definedName name="노무">#REF!</definedName>
    <definedName name="노무비">[25]내역서!#REF!</definedName>
    <definedName name="눈주목H0.5">#REF!</definedName>
    <definedName name="눈주목H0.5경">#REF!</definedName>
    <definedName name="눈주목H0.5노">#REF!</definedName>
    <definedName name="눈주목H0.5재">#REF!</definedName>
    <definedName name="눈향L06">[24]데이타!$E$92</definedName>
    <definedName name="눈향L08">[24]데이타!$E$93</definedName>
    <definedName name="눈향L10">[24]데이타!$E$94</definedName>
    <definedName name="눈향L14">[24]데이타!$E$95</definedName>
    <definedName name="눈향L20">[24]데이타!$E$96</definedName>
    <definedName name="느릅R10">[24]데이타!$E$100</definedName>
    <definedName name="느릅R4">[24]데이타!$E$97</definedName>
    <definedName name="느릅R5">[24]데이타!$E$98</definedName>
    <definedName name="느릅R8">[32]데이타!$E$99</definedName>
    <definedName name="느티R10">[32]데이타!$E$104</definedName>
    <definedName name="느티R12">[24]데이타!$E$105</definedName>
    <definedName name="느티R12경">#REF!</definedName>
    <definedName name="느티R12노">#REF!</definedName>
    <definedName name="느티R12재">#REF!</definedName>
    <definedName name="느티R15">[24]데이타!$E$106</definedName>
    <definedName name="느티R15재">#REF!</definedName>
    <definedName name="느티R18">[24]데이타!$E$107</definedName>
    <definedName name="느티R20">[24]데이타!$E$108</definedName>
    <definedName name="느티R25">[24]데이타!$E$109</definedName>
    <definedName name="느티R25재">#REF!</definedName>
    <definedName name="느티R30">[24]데이타!$E$110</definedName>
    <definedName name="느티R5">[24]데이타!$E$101</definedName>
    <definedName name="느티R6">[24]데이타!$E$102</definedName>
    <definedName name="느티R8">[24]데이타!$E$103</definedName>
    <definedName name="능소화R2">[24]데이타!$E$111</definedName>
    <definedName name="능소화R4">[24]데이타!$E$112</definedName>
    <definedName name="능소화R6">[24]데이타!$E$113</definedName>
    <definedName name="ㄷ">[37]수량산출!#REF!</definedName>
    <definedName name="ㄷ1">#REF!</definedName>
    <definedName name="ㄷ2">#REF!</definedName>
    <definedName name="ㄷ3">#REF!</definedName>
    <definedName name="ㄷ4">#REF!</definedName>
    <definedName name="ㄷㄷ">[11]버스운행안내!$E$8</definedName>
    <definedName name="ㄷㄹ">#REF!</definedName>
    <definedName name="다">#REF!</definedName>
    <definedName name="다정큼H0.8">#REF!</definedName>
    <definedName name="다정큼H0.8경">#REF!</definedName>
    <definedName name="다정큼H0.8노">#REF!</definedName>
    <definedName name="다정큼H0.8재">#REF!</definedName>
    <definedName name="다짐계수">0.875</definedName>
    <definedName name="단가">#REF!</definedName>
    <definedName name="단가조사표">#REF!</definedName>
    <definedName name="단관M">#REF!</definedName>
    <definedName name="담양">#REF!</definedName>
    <definedName name="담쟁이L03">[24]데이타!$E$114</definedName>
    <definedName name="당종려H2.5">#REF!</definedName>
    <definedName name="당종려H2.5경">#REF!</definedName>
    <definedName name="당종려H2.5노">#REF!</definedName>
    <definedName name="당종려H2.5재">#REF!</definedName>
    <definedName name="대_철선">[25]집계표_식재!#REF!</definedName>
    <definedName name="대나무연계형">#REF!</definedName>
    <definedName name="대왕참R10">[24]데이타!$E$118</definedName>
    <definedName name="대왕참R4">[24]데이타!$E$115</definedName>
    <definedName name="대왕참R6">[24]데이타!$E$116</definedName>
    <definedName name="대왕참R8">[24]데이타!$E$117</definedName>
    <definedName name="대추R10">[24]데이타!$E$123</definedName>
    <definedName name="대추R4">[24]데이타!$E$119</definedName>
    <definedName name="대추R5">[24]데이타!$E$120</definedName>
    <definedName name="대추R6">[24]데이타!$E$121</definedName>
    <definedName name="대추R6경">#REF!</definedName>
    <definedName name="대추R6노">#REF!</definedName>
    <definedName name="대추R6재">#REF!</definedName>
    <definedName name="대추R8">[24]데이타!$E$122</definedName>
    <definedName name="대형경">#REF!</definedName>
    <definedName name="대형노">#REF!</definedName>
    <definedName name="대형재">#REF!</definedName>
    <definedName name="더하기">#REF!</definedName>
    <definedName name="덩굴장미3">[24]데이타!$E$128</definedName>
    <definedName name="덩굴장미4">[24]데이타!$E$129</definedName>
    <definedName name="덩굴장미5">[24]데이타!$E$130</definedName>
    <definedName name="도급공사비">'[40]2공구산출내역'!#REF!</definedName>
    <definedName name="독일가문비1206">[24]데이타!$E$131</definedName>
    <definedName name="독일가문비1508">[24]데이타!$E$132</definedName>
    <definedName name="독일가문비2010">[24]데이타!$E$133</definedName>
    <definedName name="독일가문비2512">[24]데이타!$E$134</definedName>
    <definedName name="독일가문비3015">[24]데이타!$E$135</definedName>
    <definedName name="독일가문비3518">[24]데이타!$E$136</definedName>
    <definedName name="돈H1.2">'[23]자재단가조사표-수목'!$K$63</definedName>
    <definedName name="돈나무0504">[24]데이타!$E$137</definedName>
    <definedName name="돈나무0805">[24]데이타!$E$138</definedName>
    <definedName name="돈나무1007">[24]데이타!$E$139</definedName>
    <definedName name="돈나무1210">[24]데이타!$E$140</definedName>
    <definedName name="돈나무H1.0">#REF!</definedName>
    <definedName name="돈나무H1.0경">#REF!</definedName>
    <definedName name="돈나무H1.0노">#REF!</definedName>
    <definedName name="돈나무H1.0재">#REF!</definedName>
    <definedName name="돈나무H1.2노">#REF!</definedName>
    <definedName name="돈나무H1.2재">#REF!</definedName>
    <definedName name="동백1002">[24]데이타!$E$141</definedName>
    <definedName name="동백1204">[24]데이타!$E$142</definedName>
    <definedName name="동백1506">[24]데이타!$E$143</definedName>
    <definedName name="동백1808">[24]데이타!$E$144</definedName>
    <definedName name="동백H1.2">#REF!</definedName>
    <definedName name="동백H1.2경">#REF!</definedName>
    <definedName name="동백H1.2노">#REF!</definedName>
    <definedName name="동백H1.2재">#REF!</definedName>
    <definedName name="동백H1.8">'[23]자재단가조사표-수목'!$K$28</definedName>
    <definedName name="동백H1.8경">#REF!</definedName>
    <definedName name="동백H1.8노">#REF!</definedName>
    <definedName name="동백H1.8재">#REF!</definedName>
    <definedName name="동백나무">'[23]자재단가조사표-수목'!#REF!</definedName>
    <definedName name="되메우기">[0]!되메우기</definedName>
    <definedName name="등R2">[24]데이타!$E$156</definedName>
    <definedName name="등R4">[24]데이타!$E$157</definedName>
    <definedName name="등R6">[24]데이타!$E$158</definedName>
    <definedName name="등R8">[24]데이타!$E$159</definedName>
    <definedName name="때죽R10">[24]데이타!$E$127</definedName>
    <definedName name="때죽R4">[24]데이타!$E$124</definedName>
    <definedName name="때죽R6">[24]데이타!$E$125</definedName>
    <definedName name="때죽R8">[24]데이타!$E$126</definedName>
    <definedName name="ㄹ">[37]수량산출!$R$164</definedName>
    <definedName name="ㄹ1">#REF!</definedName>
    <definedName name="ㄹ2">#REF!</definedName>
    <definedName name="ㄹ3">#REF!</definedName>
    <definedName name="ㄹ4">#REF!</definedName>
    <definedName name="ㄹㄹ">#REF!</definedName>
    <definedName name="ㄹㄹㄹ" hidden="1">#REF!</definedName>
    <definedName name="ㄹㅇ">#REF!</definedName>
    <definedName name="라">#REF!</definedName>
    <definedName name="레_무근">#REF!</definedName>
    <definedName name="레_무근1">[27]수량산출!$R$9</definedName>
    <definedName name="레_철근">#REF!</definedName>
    <definedName name="레미콘수운반DT">[0]!레미콘수운반DT</definedName>
    <definedName name="ㅁ">#REF!</definedName>
    <definedName name="ㅁ1">#REF!</definedName>
    <definedName name="ㅁ2">[34]경산!#REF!</definedName>
    <definedName name="ㅁ331">#REF!</definedName>
    <definedName name="ㅁ60">[41]직노!#REF!</definedName>
    <definedName name="ㅁㄹ">#REF!</definedName>
    <definedName name="ㅁㅁ">#REF!</definedName>
    <definedName name="ㅁㅁㅁ" hidden="1">#REF!</definedName>
    <definedName name="마">#REF!</definedName>
    <definedName name="마가목R3">[24]데이타!$E$160</definedName>
    <definedName name="마가목R5">[24]데이타!$E$161</definedName>
    <definedName name="마가목R7">[24]데이타!$E$162</definedName>
    <definedName name="말발도리1003">[24]데이타!$E$163</definedName>
    <definedName name="말발도리1204">[24]데이타!$E$164</definedName>
    <definedName name="말발도리1506">[24]데이타!$E$165</definedName>
    <definedName name="매자0804">[24]데이타!$E$166</definedName>
    <definedName name="매자1005">[24]데이타!$E$167</definedName>
    <definedName name="매자H0.5">#REF!</definedName>
    <definedName name="매자H0.5경">#REF!</definedName>
    <definedName name="매자H0.5노">#REF!</definedName>
    <definedName name="매자H0.5재">#REF!</definedName>
    <definedName name="매트스톤">'[23]자재단가조사표-수목'!$K$10</definedName>
    <definedName name="매화R10">[24]데이타!$E$174</definedName>
    <definedName name="매화R4">[24]데이타!$E$171</definedName>
    <definedName name="매화R6">[24]데이타!$E$172</definedName>
    <definedName name="매화R8">[24]데이타!$E$173</definedName>
    <definedName name="맨_거">[43]단위수량!$H$12</definedName>
    <definedName name="맨_두겅">[27]수량산출!$R$37</definedName>
    <definedName name="맨_벽">[43]단위수량!$H$7</definedName>
    <definedName name="메타B10">[24]데이타!$E$179</definedName>
    <definedName name="메타B12">[24]데이타!$E$180</definedName>
    <definedName name="메타B15">[24]데이타!$E$181</definedName>
    <definedName name="메타B18">[24]데이타!$E$182</definedName>
    <definedName name="메타B4">[24]데이타!$E$175</definedName>
    <definedName name="메타B5">[24]데이타!$E$176</definedName>
    <definedName name="메타B6">[24]데이타!$E$177</definedName>
    <definedName name="메타B8">[24]데이타!$E$178</definedName>
    <definedName name="메타R25">#REF!</definedName>
    <definedName name="메타R25경">#REF!</definedName>
    <definedName name="메타R25노">#REF!</definedName>
    <definedName name="메타R25재">#REF!</definedName>
    <definedName name="메타세퀘이아">'[23]자재단가조사표-수목'!#REF!</definedName>
    <definedName name="명자0604">[24]데이타!$E$183</definedName>
    <definedName name="명자0805">[24]데이타!$E$184</definedName>
    <definedName name="명자1006">[24]데이타!$E$185</definedName>
    <definedName name="명자1208">[24]데이타!$E$186</definedName>
    <definedName name="명자H0.6">#REF!</definedName>
    <definedName name="명자H0.6경">#REF!</definedName>
    <definedName name="명자H0.6노">#REF!</definedName>
    <definedName name="명자H0.6재">#REF!</definedName>
    <definedName name="명자H1.0">'[23]자재단가조사표-수목'!$K$73</definedName>
    <definedName name="명자H1.0노">#REF!</definedName>
    <definedName name="명자H1.0재">#REF!</definedName>
    <definedName name="모감주R10">[24]데이타!$E$190</definedName>
    <definedName name="모감주R4">[24]데이타!$E$187</definedName>
    <definedName name="모감주R6">[24]데이타!$E$188</definedName>
    <definedName name="모감주R6경">#REF!</definedName>
    <definedName name="모감주R6노">#REF!</definedName>
    <definedName name="모감주R6재">#REF!</definedName>
    <definedName name="모감주R8">[24]데이타!$E$189</definedName>
    <definedName name="모과2005">[24]데이타!$E$191</definedName>
    <definedName name="모과2507">[24]데이타!$E$192</definedName>
    <definedName name="모과R10">[24]데이타!$E$195</definedName>
    <definedName name="모과R12">[24]데이타!$E$196</definedName>
    <definedName name="모과R12경">#REF!</definedName>
    <definedName name="모과R12노">#REF!</definedName>
    <definedName name="모과R12재">#REF!</definedName>
    <definedName name="모과R15">[24]데이타!$E$197</definedName>
    <definedName name="모과R20">[24]데이타!$E$198</definedName>
    <definedName name="모과R25">[24]데이타!$E$199</definedName>
    <definedName name="모과R5">[24]데이타!$E$193</definedName>
    <definedName name="모과R6">#REF!</definedName>
    <definedName name="모과R6경">#REF!</definedName>
    <definedName name="모과R6노">#REF!</definedName>
    <definedName name="모과R6재">#REF!</definedName>
    <definedName name="모과R8">[24]데이타!$E$194</definedName>
    <definedName name="모과R8경">#REF!</definedName>
    <definedName name="모과R8노">#REF!</definedName>
    <definedName name="모과R8재">#REF!</definedName>
    <definedName name="모란5가지">[24]데이타!$E$200</definedName>
    <definedName name="모란6가지">[24]데이타!$E$201</definedName>
    <definedName name="모래운반">[0]!모래운반</definedName>
    <definedName name="목련R10">[24]데이타!$E$206</definedName>
    <definedName name="목련R12">[24]데이타!$E$207</definedName>
    <definedName name="목련R15">[24]데이타!$E$208</definedName>
    <definedName name="목련R20">[24]데이타!$E$209</definedName>
    <definedName name="목련R4">[24]데이타!$E$202</definedName>
    <definedName name="목련R5">[24]데이타!$E$203</definedName>
    <definedName name="목련R6">[24]데이타!$E$204</definedName>
    <definedName name="목련R8">[24]데이타!$E$205</definedName>
    <definedName name="목서1506">[24]데이타!$E$213</definedName>
    <definedName name="목서2012">[24]데이타!$E$214</definedName>
    <definedName name="목서2515">[24]데이타!$E$215</definedName>
    <definedName name="목수국1006">[24]데이타!$E$210</definedName>
    <definedName name="목수국1208">[24]데이타!$E$211</definedName>
    <definedName name="목수국1510">[24]데이타!$E$212</definedName>
    <definedName name="몰탈">#REF!</definedName>
    <definedName name="못">'[23]자재단가조사표-수목'!$K$22</definedName>
    <definedName name="무궁화1003">[24]데이타!$E$216</definedName>
    <definedName name="무궁화1203">[24]데이타!$E$217</definedName>
    <definedName name="무궁화1504">[24]데이타!$E$218</definedName>
    <definedName name="무궁화1805">[24]데이타!$E$219</definedName>
    <definedName name="무궁화2006">[24]데이타!$E$220</definedName>
    <definedName name="물푸레R5">[24]데이타!$E$221</definedName>
    <definedName name="물푸레R6">[24]데이타!$E$222</definedName>
    <definedName name="물푸레R8">[24]데이타!$E$223</definedName>
    <definedName name="미선0804">[24]데이타!$E$224</definedName>
    <definedName name="미선1206">[24]데이타!$E$225</definedName>
    <definedName name="ㅂ">[0]!ㅂ</definedName>
    <definedName name="ㅂㅂ">#REF!</definedName>
    <definedName name="바">#REF!</definedName>
    <definedName name="박리재">'[23]자재단가조사표-수목'!$K$23</definedName>
    <definedName name="박스1련">#REF!</definedName>
    <definedName name="반딧불이블럭">'[23]자재단가조사표-수목'!$K$4</definedName>
    <definedName name="반딧불이블럭덮개">'[23]자재단가조사표-수목'!$K$5</definedName>
    <definedName name="반송1012">[24]데이타!$E$148</definedName>
    <definedName name="반송1215">[24]데이타!$E$149</definedName>
    <definedName name="반송1518">[24]데이타!$E$150</definedName>
    <definedName name="반송1520">[24]데이타!$E$151</definedName>
    <definedName name="반송2022">[24]데이타!$E$152</definedName>
    <definedName name="방_모">[37]수량산출!$R$164</definedName>
    <definedName name="배롱R10">'[23]자재단가조사표-수목'!$K$49</definedName>
    <definedName name="배롱R10경">#REF!</definedName>
    <definedName name="배롱R10노">#REF!</definedName>
    <definedName name="배롱R10재">#REF!</definedName>
    <definedName name="배롱R6">#REF!</definedName>
    <definedName name="배롱R6경">#REF!</definedName>
    <definedName name="배롱R6노">#REF!</definedName>
    <definedName name="배롱R6재">#REF!</definedName>
    <definedName name="백목련R10">'[23]자재단가조사표-수목'!$K$50</definedName>
    <definedName name="백목련R10경">#REF!</definedName>
    <definedName name="백목련R10노">#REF!</definedName>
    <definedName name="백목련R10재">#REF!</definedName>
    <definedName name="백목련R6">#REF!</definedName>
    <definedName name="백목련R6경">#REF!</definedName>
    <definedName name="백목련R6노">#REF!</definedName>
    <definedName name="백목련R6재">#REF!</definedName>
    <definedName name="버림">'[44]2경간'!$F$22</definedName>
    <definedName name="번호">'[45]Sheet1 (2)'!#REF!</definedName>
    <definedName name="보조기층두께">0.2</definedName>
    <definedName name="보통인부">[32]데이타!$E$659</definedName>
    <definedName name="보통인부B10">[24]식재인부!$C$24</definedName>
    <definedName name="보통인부B4이하">[24]식재인부!$C$18</definedName>
    <definedName name="보통인부B5">[24]식재인부!$C$19</definedName>
    <definedName name="보통인부B6">[24]식재인부!$C$20</definedName>
    <definedName name="보통인부B8">[24]식재인부!$C$22</definedName>
    <definedName name="보통인부R10">[24]식재인부!$C$54</definedName>
    <definedName name="보통인부R12">[24]식재인부!$C$56</definedName>
    <definedName name="보통인부R15">[24]식재인부!$C$59</definedName>
    <definedName name="보통인부R4이하">[24]식재인부!$C$48</definedName>
    <definedName name="보통인부R5">[24]식재인부!$C$49</definedName>
    <definedName name="보통인부R6">[24]식재인부!$C$50</definedName>
    <definedName name="보통인부R7">[24]식재인부!$C$51</definedName>
    <definedName name="보통인부R8">[24]식재인부!$C$52</definedName>
    <definedName name="복합비료">'[23]자재단가조사표-수목'!$K$17</definedName>
    <definedName name="부직포">'[23]자재단가조사표-수목'!$K$11</definedName>
    <definedName name="ㅅ">#REF!</definedName>
    <definedName name="ㅅㅅ">[11]근태계획서!$B$5</definedName>
    <definedName name="사">#REF!</definedName>
    <definedName name="사인일위">#REF!</definedName>
    <definedName name="사질토">'[23]자재단가조사표-수목'!$K$12</definedName>
    <definedName name="산벚B8">#REF!</definedName>
    <definedName name="산벚B8경">#REF!</definedName>
    <definedName name="산벚B8노">#REF!</definedName>
    <definedName name="산벚B8재">#REF!</definedName>
    <definedName name="산출근거">BlankMacro1</definedName>
    <definedName name="산출근거1">BlankMacro1</definedName>
    <definedName name="삼발대형">'[23]자재단가조사표-수목'!$K$85</definedName>
    <definedName name="삼발이대형">#REF!</definedName>
    <definedName name="삼발이소형">#REF!</definedName>
    <definedName name="색소">'[23]자재단가조사표-수목'!$K$16</definedName>
    <definedName name="선택층두께">0.2</definedName>
    <definedName name="설계단면력요약.SAP90Work">[0]!설계단면력요약.SAP90Work</definedName>
    <definedName name="섬잣H1.5">#REF!</definedName>
    <definedName name="섬잣H1.5경">#REF!</definedName>
    <definedName name="섬잣H1.5노">#REF!</definedName>
    <definedName name="섬잣H1.5재">#REF!</definedName>
    <definedName name="섬잣H2.0">#REF!</definedName>
    <definedName name="섬잣H2.0경">#REF!</definedName>
    <definedName name="섬잣H2.0노">#REF!</definedName>
    <definedName name="섬잣H2.0재">#REF!</definedName>
    <definedName name="섬잣나무">'[23]자재단가조사표-수목'!#REF!</definedName>
    <definedName name="성토3">[0]!성토3</definedName>
    <definedName name="성토도쟈">[0]!성토도쟈</definedName>
    <definedName name="소나무H3.5경">#REF!</definedName>
    <definedName name="소나무H3.5노">#REF!</definedName>
    <definedName name="소나무R10">#REF!</definedName>
    <definedName name="소나무R10경">#REF!</definedName>
    <definedName name="소나무R10노">#REF!</definedName>
    <definedName name="소나무R10재">#REF!</definedName>
    <definedName name="소나무R15">#REF!</definedName>
    <definedName name="소나무R15경">#REF!</definedName>
    <definedName name="소나무R15노">#REF!</definedName>
    <definedName name="소나무R15재">#REF!</definedName>
    <definedName name="소나무R20">#REF!</definedName>
    <definedName name="소나무R20경">#REF!</definedName>
    <definedName name="소나무R20노">#REF!</definedName>
    <definedName name="소나무R20재">#REF!</definedName>
    <definedName name="소나무R25">#REF!</definedName>
    <definedName name="소나무R25경">#REF!</definedName>
    <definedName name="소나무R25노">#REF!</definedName>
    <definedName name="소나무R25재">#REF!</definedName>
    <definedName name="소나무조형H3.5">#REF!</definedName>
    <definedName name="소나무조형H3.5경">#REF!</definedName>
    <definedName name="소나무조형H3.5노">#REF!</definedName>
    <definedName name="소나무조형H3.5재">#REF!</definedName>
    <definedName name="소일위대가1">#REF!</definedName>
    <definedName name="소켓무게">#REF!</definedName>
    <definedName name="소형경">#REF!</definedName>
    <definedName name="소형노">#REF!</definedName>
    <definedName name="소형재">#REF!</definedName>
    <definedName name="수목">#REF!</definedName>
    <definedName name="수수H2.5">'[23]자재단가조사표-수목'!$K$74</definedName>
    <definedName name="수수H2.5노">#REF!</definedName>
    <definedName name="수수H2.5재">#REF!</definedName>
    <definedName name="수수꽃다리H1.5">#REF!</definedName>
    <definedName name="수수꽃다리H1.5경">#REF!</definedName>
    <definedName name="수수꽃다리H1.5노">#REF!</definedName>
    <definedName name="수수꽃다리H1.5재">#REF!</definedName>
    <definedName name="수중_토사">[47]일반수량총괄집계!#REF!</definedName>
    <definedName name="수크령새">'[23]자재단가조사표-수목'!$K$18</definedName>
    <definedName name="순성토">[0]!순성토</definedName>
    <definedName name="시_이음">[27]수량산출!#REF!</definedName>
    <definedName name="시멘트">BlankMacro1</definedName>
    <definedName name="시멘트1">BlankMacro1</definedName>
    <definedName name="시멘트6">BlankMacro1</definedName>
    <definedName name="시멘트운반">[0]!시멘트운반</definedName>
    <definedName name="시중노임1">#N/A</definedName>
    <definedName name="식백호04경">#REF!</definedName>
    <definedName name="식백호04노">#REF!</definedName>
    <definedName name="식백호04재">#REF!</definedName>
    <definedName name="식백호07경">#REF!</definedName>
    <definedName name="식백호07노">#REF!</definedName>
    <definedName name="식백호07재">#REF!</definedName>
    <definedName name="식생토">'[23]자재단가조사표-수목'!$K$6</definedName>
    <definedName name="식재">#REF!</definedName>
    <definedName name="신성">#REF!</definedName>
    <definedName name="신성감">#REF!</definedName>
    <definedName name="실유카">#REF!</definedName>
    <definedName name="실유카H0.5">'[23]자재단가조사표-수목'!$K$67</definedName>
    <definedName name="실유카H0.5노">#REF!</definedName>
    <definedName name="실유카H0.5재">#REF!</definedName>
    <definedName name="실유카경">#REF!</definedName>
    <definedName name="실유카노">#REF!</definedName>
    <definedName name="실유카재">#REF!</definedName>
    <definedName name="심우">#REF!</definedName>
    <definedName name="심우을">#REF!</definedName>
    <definedName name="ㅇ">#REF!</definedName>
    <definedName name="ㅇ1">[37]수량산출!#REF!</definedName>
    <definedName name="ㅇㄴ">#REF!</definedName>
    <definedName name="ㅇㄷ">[0]!ㅇㄷ</definedName>
    <definedName name="ㅇㄹㄹ" hidden="1">#REF!</definedName>
    <definedName name="ㅇㅇ">[43]단위수량!$H$12</definedName>
    <definedName name="아">#REF!</definedName>
    <definedName name="아루미래싱오">[0]!아루미래싱오</definedName>
    <definedName name="아스팔트포장단위수량">[52]사다리!#REF!</definedName>
    <definedName name="아연도철선">#REF!</definedName>
    <definedName name="아왜H1.5">#REF!</definedName>
    <definedName name="아왜H1.5경">#REF!</definedName>
    <definedName name="아왜H1.5노">#REF!</definedName>
    <definedName name="아왜H1.5재">#REF!</definedName>
    <definedName name="아왜H2.0">'[23]자재단가조사표-수목'!$K$35</definedName>
    <definedName name="아왜H2.0경">#REF!</definedName>
    <definedName name="아왜H2.0노">#REF!</definedName>
    <definedName name="아왜H2.0재">#REF!</definedName>
    <definedName name="아왜나무H2.0">'[23]자재단가조사표-수목'!#REF!</definedName>
    <definedName name="양매자0403">[24]데이타!$E$168</definedName>
    <definedName name="양매자0505">[24]데이타!$E$169</definedName>
    <definedName name="양매자0606">[24]데이타!$E$170</definedName>
    <definedName name="연계경">#REF!</definedName>
    <definedName name="연계노">#REF!</definedName>
    <definedName name="연계재">#REF!</definedName>
    <definedName name="연계형재">#REF!</definedName>
    <definedName name="연장">#REF!</definedName>
    <definedName name="옥매H1.0">'[23]자재단가조사표-수목'!$K$75</definedName>
    <definedName name="옥매H1.0노">#REF!</definedName>
    <definedName name="옥매H1.0재">#REF!</definedName>
    <definedName name="옥매화H1.0">#REF!</definedName>
    <definedName name="옥매화H1.0경">#REF!</definedName>
    <definedName name="옥매화H1.0노">#REF!</definedName>
    <definedName name="옥매화H1.0재">#REF!</definedName>
    <definedName name="왕벚B6">#REF!</definedName>
    <definedName name="왕벚B6경">#REF!</definedName>
    <definedName name="왕벚B6노">#REF!</definedName>
    <definedName name="왕벚B6재">#REF!</definedName>
    <definedName name="우수">[53]버스운행안내!$C$7</definedName>
    <definedName name="우오수분리벽">#REF!</definedName>
    <definedName name="운전사_기계">[25]장비종합부표!#REF!</definedName>
    <definedName name="운전사_운반자">[25]장비종합부표!#REF!</definedName>
    <definedName name="운전사기계">#REF!</definedName>
    <definedName name="원추리">#REF!</definedName>
    <definedName name="원추리노">#REF!</definedName>
    <definedName name="원추리재">#REF!</definedName>
    <definedName name="원형1호맨홀">#REF!</definedName>
    <definedName name="유기질비료">#REF!</definedName>
    <definedName name="은목서H1.5">'[23]자재단가조사표-수목'!$K$68</definedName>
    <definedName name="은목서H1.5노">#REF!</definedName>
    <definedName name="은목서H1.5재">#REF!</definedName>
    <definedName name="은행B12">'[23]자재단가조사표-수목'!$K$53</definedName>
    <definedName name="은행B12경">#REF!</definedName>
    <definedName name="은행B12노">#REF!</definedName>
    <definedName name="은행B12재">#REF!</definedName>
    <definedName name="은행B8">#REF!</definedName>
    <definedName name="은행B8경">#REF!</definedName>
    <definedName name="은행B8노">#REF!</definedName>
    <definedName name="은행B8재">#REF!</definedName>
    <definedName name="을">#REF!</definedName>
    <definedName name="이">#REF!</definedName>
    <definedName name="이각경">#REF!</definedName>
    <definedName name="이각노">#REF!</definedName>
    <definedName name="이각재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'[40]2공구산출내역'!#REF!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상">#REF!</definedName>
    <definedName name="이식">#REF!</definedName>
    <definedName name="이음관">#REF!</definedName>
    <definedName name="이음관2">#REF!</definedName>
    <definedName name="이형관">#REF!</definedName>
    <definedName name="일공구직영비">#REF!</definedName>
    <definedName name="일반건설공사_갑">[1]단위수량!#REF!</definedName>
    <definedName name="일반건설공사_을">[1]단위수량!#REF!</definedName>
    <definedName name="일의01">[41]직노!#REF!</definedName>
    <definedName name="ㅈ">#REF!</definedName>
    <definedName name="ㅈㅈ">#REF!</definedName>
    <definedName name="자">#REF!</definedName>
    <definedName name="자_트">#REF!</definedName>
    <definedName name="자갈운반">[0]!자갈운반</definedName>
    <definedName name="자산홍H0.3">#REF!</definedName>
    <definedName name="자산홍H0.3경">#REF!</definedName>
    <definedName name="자산홍H0.3노">#REF!</definedName>
    <definedName name="자산홍H0.3재">#REF!</definedName>
    <definedName name="자산홍H0.4">#REF!</definedName>
    <definedName name="자산홍H0.4경">#REF!</definedName>
    <definedName name="자산홍H0.4노">#REF!</definedName>
    <definedName name="자산홍H0.4재">#REF!</definedName>
    <definedName name="자연석">#REF!</definedName>
    <definedName name="잔디">[57]양식_자재단가조사표!#REF!</definedName>
    <definedName name="잔디노">#REF!</definedName>
    <definedName name="잔디재">#REF!</definedName>
    <definedName name="잔디줄떼">#REF!</definedName>
    <definedName name="잔디줄떼노">#REF!</definedName>
    <definedName name="잔디줄떼재">#REF!</definedName>
    <definedName name="잔디평떼">#REF!</definedName>
    <definedName name="잔디평떼노">#REF!</definedName>
    <definedName name="잔디평떼재">#REF!</definedName>
    <definedName name="잔토처리">[0]!잔토처리</definedName>
    <definedName name="잡석">#REF!</definedName>
    <definedName name="잡석50">'[23]자재단가조사표-수목'!#REF!</definedName>
    <definedName name="장산교">#REF!</definedName>
    <definedName name="저판두께">'[58]#REF'!$AJ$30</definedName>
    <definedName name="절토">[0]!절토</definedName>
    <definedName name="점토0.5B">'[59]앉음벽 (2)'!$E$39</definedName>
    <definedName name="접슬SKEW">[60]천방교접속!$AR$52</definedName>
    <definedName name="접슬강도">[60]대포2교접속!$AR$50</definedName>
    <definedName name="접슬버림강도">[60]대포2교접속!$AR$51</definedName>
    <definedName name="조경공">[32]데이타!$E$658</definedName>
    <definedName name="조경공B10">[24]식재인부!$B$24</definedName>
    <definedName name="조경공B4이하">[24]식재인부!$B$18</definedName>
    <definedName name="조경공B5">[24]식재인부!$B$19</definedName>
    <definedName name="조경공B6">[24]식재인부!$B$20</definedName>
    <definedName name="조경공B8">[24]식재인부!$B$22</definedName>
    <definedName name="조경공R10">[24]식재인부!$B$54</definedName>
    <definedName name="조경공R12">[24]식재인부!$B$56</definedName>
    <definedName name="조경공R15">[24]식재인부!$B$59</definedName>
    <definedName name="조경공R4이하">[24]식재인부!$B$48</definedName>
    <definedName name="조경공R5">[24]식재인부!$B$49</definedName>
    <definedName name="조경공R6">[24]식재인부!$B$50</definedName>
    <definedName name="조경공R7">[24]식재인부!$B$51</definedName>
    <definedName name="조경공R8">[24]식재인부!$B$52</definedName>
    <definedName name="조릿대">#REF!</definedName>
    <definedName name="조릿대5가지노">#REF!</definedName>
    <definedName name="조릿대5가지재">#REF!</definedName>
    <definedName name="조릿대노">#REF!</definedName>
    <definedName name="조릿대재">#REF!</definedName>
    <definedName name="조원공_1.1_1.5">[24]식재인부!$B$5</definedName>
    <definedName name="조적공">[25]장비종합부표!#REF!</definedName>
    <definedName name="조형가이즈까3010">[24]데이타!$E$11</definedName>
    <definedName name="조형가이즈까3012">[24]데이타!$E$12</definedName>
    <definedName name="조형가이즈까3014">[24]데이타!$E$13</definedName>
    <definedName name="조형가이즈까3516">[24]데이타!$E$14</definedName>
    <definedName name="종자">'[23]자재단가조사표-수목'!#REF!</definedName>
    <definedName name="줄눈공">[25]장비종합부표!#REF!</definedName>
    <definedName name="중건설공사">[1]단위수량!#REF!</definedName>
    <definedName name="직영비">'[40]2공구산출내역'!#REF!</definedName>
    <definedName name="직접_1_경">[25]내역서!#REF!</definedName>
    <definedName name="직접_1_노">[25]내역서!#REF!</definedName>
    <definedName name="직접_1_재">[25]내역서!#REF!</definedName>
    <definedName name="직접_2_경">[25]내역서!#REF!</definedName>
    <definedName name="직접_2_노">[25]내역서!#REF!</definedName>
    <definedName name="직접_2_재">[25]내역서!#REF!</definedName>
    <definedName name="직종">#REF!</definedName>
    <definedName name="집수정" hidden="1">#REF!</definedName>
    <definedName name="집수정집계표">#REF!</definedName>
    <definedName name="ㅊ">#REF!</definedName>
    <definedName name="차">#REF!</definedName>
    <definedName name="철_13">#REF!</definedName>
    <definedName name="철_16">#REF!</definedName>
    <definedName name="철_999">[27]수량산출!#REF!</definedName>
    <definedName name="철_총">#REF!</definedName>
    <definedName name="철_총1">#REF!</definedName>
    <definedName name="철근운반">[0]!철근운반</definedName>
    <definedName name="철근항복응력">'[58]#REF'!$G$144</definedName>
    <definedName name="철도궤도신설공사">[1]단위수량!#REF!</definedName>
    <definedName name="철선">'[23]자재단가조사표-수목'!$K$21</definedName>
    <definedName name="철쭉H0.3">#REF!</definedName>
    <definedName name="철쭉H0.3경">#REF!</definedName>
    <definedName name="철쭉H0.3노">#REF!</definedName>
    <definedName name="철쭉H0.3재">#REF!</definedName>
    <definedName name="철쭉H0.4">'[23]자재단가조사표-수목'!$K$77</definedName>
    <definedName name="철쭉H0.4노">#REF!</definedName>
    <definedName name="철쭉H0.4재">#REF!</definedName>
    <definedName name="청단풍R10">#REF!</definedName>
    <definedName name="청단풍R10경">#REF!</definedName>
    <definedName name="청단풍R10노">#REF!</definedName>
    <definedName name="청단풍R10재">#REF!</definedName>
    <definedName name="청단풍R8">#REF!</definedName>
    <definedName name="청단풍R8경">#REF!</definedName>
    <definedName name="청단풍R8노">#REF!</definedName>
    <definedName name="청단풍R8재">#REF!</definedName>
    <definedName name="청마총괄">[63]직노!#REF!</definedName>
    <definedName name="총골집계">[64]구조물공!$B$88</definedName>
    <definedName name="총괄표">[63]직노!#REF!</definedName>
    <definedName name="측구">#REF!</definedName>
    <definedName name="측백H3.0">'[23]자재단가조사표-수목'!$K$36</definedName>
    <definedName name="측백H3.0경">#REF!</definedName>
    <definedName name="측백H3.0노">#REF!</definedName>
    <definedName name="측백H3.0재">#REF!</definedName>
    <definedName name="측백나무H3.0">'[23]자재단가조사표-수목'!#REF!</definedName>
    <definedName name="치장2.0B노">[25]부표!#REF!</definedName>
    <definedName name="치장2.0B재">[25]부표!#REF!</definedName>
    <definedName name="치장벽돌공">[25]장비종합부표!#REF!</definedName>
    <definedName name="치장줄눈1.5B노">[25]부표!#REF!</definedName>
    <definedName name="치장줄눈1.5B재">[25]부표!#REF!</definedName>
    <definedName name="치장줄눈2.0B노">[25]부표!#REF!</definedName>
    <definedName name="치장줄눈2.0B재">[25]부표!#REF!</definedName>
    <definedName name="침식안정제">'[23]자재단가조사표-수목'!$K$15</definedName>
    <definedName name="ㅋ">#REF!</definedName>
    <definedName name="카">#REF!</definedName>
    <definedName name="코핑높이">#REF!</definedName>
    <definedName name="콘크리트공">[25]장비종합부표!#REF!</definedName>
    <definedName name="콘크리트공칭강도">'[58]#REF'!$G$132</definedName>
    <definedName name="키버들">'[23]자재단가조사표-수목'!$K$8</definedName>
    <definedName name="타">#REF!</definedName>
    <definedName name="터파기">[0]!터파기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토공이수" hidden="1">#REF!</definedName>
    <definedName name="토적표" hidden="1">#REF!</definedName>
    <definedName name="특별인부">[25]장비종합부표!#REF!</definedName>
    <definedName name="특수및기타건설공사">[1]단위수량!#REF!</definedName>
    <definedName name="파">#REF!</definedName>
    <definedName name="파라페트강도">[67]용소리교!#REF!</definedName>
    <definedName name="팽나무R10">'[23]자재단가조사표-수목'!$K$57</definedName>
    <definedName name="팽나무R10경">#REF!</definedName>
    <definedName name="팽나무R10노">#REF!</definedName>
    <definedName name="팽나무R10재">#REF!</definedName>
    <definedName name="편백H2.0">#REF!</definedName>
    <definedName name="편백H2.0경">#REF!</definedName>
    <definedName name="편백H2.0노">#REF!</definedName>
    <definedName name="편백H2.0재">#REF!</definedName>
    <definedName name="편백H2.5">'[23]자재단가조사표-수목'!$K$37</definedName>
    <definedName name="편백H2.5경">#REF!</definedName>
    <definedName name="편백H2.5노">#REF!</definedName>
    <definedName name="편백H2.5재">#REF!</definedName>
    <definedName name="포장">[0]!포장</definedName>
    <definedName name="포장1">[0]!포장1</definedName>
    <definedName name="포장111">[0]!포장111</definedName>
    <definedName name="포장3">[0]!포장3</definedName>
    <definedName name="포장4">[0]!포장4</definedName>
    <definedName name="포장5">[0]!포장5</definedName>
    <definedName name="포장6">[0]!포장6</definedName>
    <definedName name="포장7">[0]!포장7</definedName>
    <definedName name="포장8">[0]!포장8</definedName>
    <definedName name="품셈공종">[68]품셈TABLE!$C$2:$C$50</definedName>
    <definedName name="품셈단가">[68]품셈TABLE!$D$2:$D$50</definedName>
    <definedName name="플라타너스B8">[24]데이타!$E$552</definedName>
    <definedName name="피라칸사스H1.0">#REF!</definedName>
    <definedName name="피라칸사스H1.0경">#REF!</definedName>
    <definedName name="피라칸사스H1.0노">#REF!</definedName>
    <definedName name="피라칸사스H1.0재">#REF!</definedName>
    <definedName name="피복양생제">'[23]자재단가조사표-수목'!#REF!</definedName>
    <definedName name="ㅎ">#REF!</definedName>
    <definedName name="ㅎ314">#REF!</definedName>
    <definedName name="ㅎㅎ">#REF!</definedName>
    <definedName name="ㅎㅎㅎㅎ">#REF!</definedName>
    <definedName name="ㅎㅎㅎㅎㅎㅎ">#REF!</definedName>
    <definedName name="ㅎㅎㅎㅎㅎㅎㅎㅎㅎㅎㅎㅎㅎ">#REF!</definedName>
    <definedName name="하">#REF!</definedName>
    <definedName name="해당화H1.0">#REF!</definedName>
    <definedName name="해당화H1.0경">#REF!</definedName>
    <definedName name="해당화H1.0노">#REF!</definedName>
    <definedName name="해당화H1.0재">#REF!</definedName>
    <definedName name="해송H2.0경">#REF!</definedName>
    <definedName name="해송H2.0노">#REF!</definedName>
    <definedName name="해송H2.0재">#REF!</definedName>
    <definedName name="해송H2.5">#REF!</definedName>
    <definedName name="해송H2.5경">#REF!</definedName>
    <definedName name="해송H2.5노">#REF!</definedName>
    <definedName name="해송H2.5재">#REF!</definedName>
    <definedName name="해송H3.5">'[23]자재단가조사표-수목'!$K$41</definedName>
    <definedName name="해송H3.5경">#REF!</definedName>
    <definedName name="해송H3.5노">#REF!</definedName>
    <definedName name="해송H3.5재">#REF!</definedName>
    <definedName name="해송W1.0">'[23]자재단가조사표-수목'!$K$39</definedName>
    <definedName name="해송W1.0경">#REF!</definedName>
    <definedName name="해송W1.0노">#REF!</definedName>
    <definedName name="해송W1.0재">#REF!</definedName>
    <definedName name="해송W1.2">'[23]자재단가조사표-수목'!$K$40</definedName>
    <definedName name="해송W1.2경">#REF!</definedName>
    <definedName name="해송W1.2노">#REF!</definedName>
    <definedName name="해송W1.2재">#REF!</definedName>
    <definedName name="협죽도H0.8">#REF!</definedName>
    <definedName name="협죽도H0.8경">#REF!</definedName>
    <definedName name="협죽도H0.8노">#REF!</definedName>
    <definedName name="협죽도H0.8재">#REF!</definedName>
    <definedName name="협죽도H1.0">#REF!</definedName>
    <definedName name="협죽도H1.0경">#REF!</definedName>
    <definedName name="협죽도H1.0노">#REF!</definedName>
    <definedName name="협죽도H1.0재">#REF!</definedName>
    <definedName name="형상">#REF!</definedName>
    <definedName name="형틀목공">[25]장비종합부표!#REF!</definedName>
    <definedName name="호도R6">#REF!</definedName>
    <definedName name="호도R6경">#REF!</definedName>
    <definedName name="호도R6노">#REF!</definedName>
    <definedName name="호도R6재">#REF!</definedName>
    <definedName name="호도R8">'[23]자재단가조사표-수목'!$K$58</definedName>
    <definedName name="호도R8경">#REF!</definedName>
    <definedName name="호도R8노">#REF!</definedName>
    <definedName name="호도R8재">#REF!</definedName>
    <definedName name="홍단풍R10">#REF!</definedName>
    <definedName name="홍단풍R10경">#REF!</definedName>
    <definedName name="홍단풍R10노">#REF!</definedName>
    <definedName name="홍단풍R10재">#REF!</definedName>
    <definedName name="화살H0.8">#REF!</definedName>
    <definedName name="화살H0.8경">#REF!</definedName>
    <definedName name="화살H0.8노">#REF!</definedName>
    <definedName name="화살H0.8재">#REF!</definedName>
    <definedName name="회양목H0.3">'[23]자재단가조사표-수목'!$K$71</definedName>
    <definedName name="회양목H0.3노">#REF!</definedName>
    <definedName name="회양목H0.3재">#REF!</definedName>
    <definedName name="회양목H1.0">#REF!</definedName>
    <definedName name="회양목H1.0경">#REF!</definedName>
    <definedName name="회양목H1.0노">#REF!</definedName>
    <definedName name="회양목H1.0재">#REF!</definedName>
    <definedName name="회화R10">#REF!</definedName>
    <definedName name="회화R10경">#REF!</definedName>
    <definedName name="회화R10노">#REF!</definedName>
    <definedName name="회화R10재">#REF!</definedName>
    <definedName name="횡배수관">[72]DATA!$K$2:$W$10</definedName>
    <definedName name="후박H2.5">#REF!</definedName>
    <definedName name="후박R6경">#REF!</definedName>
    <definedName name="후박R6노">#REF!</definedName>
    <definedName name="후박R6재">#REF!</definedName>
    <definedName name="후박R7">'[23]자재단가조사표-수목'!$K$42</definedName>
    <definedName name="후박R7경">#REF!</definedName>
    <definedName name="후박R7노">#REF!</definedName>
    <definedName name="후박R7재">#REF!</definedName>
    <definedName name="후박나무">'[23]자재단가조사표-수목'!#REF!</definedName>
    <definedName name="후박나무R7">'[23]자재단가조사표-수목'!#REF!</definedName>
    <definedName name="휘발유">'[23]자재단가조사표-수목'!$K$9</definedName>
    <definedName name="흄관운반">[0]!흄관운반</definedName>
    <definedName name="ㅕ">#REF!</definedName>
    <definedName name="ㅕ422">[22]대치판정!#REF!</definedName>
    <definedName name="ㅜ">#REF!</definedName>
    <definedName name="ㅜㅜㅜㅜㅜ">#REF!</definedName>
    <definedName name="ㅜㅜㅜㅜㅜㅜㅜ">#REF!</definedName>
  </definedNames>
  <calcPr calcId="125725"/>
</workbook>
</file>

<file path=xl/calcChain.xml><?xml version="1.0" encoding="utf-8"?>
<calcChain xmlns="http://schemas.openxmlformats.org/spreadsheetml/2006/main">
  <c r="L21" i="1"/>
  <c r="J21"/>
  <c r="H21"/>
  <c r="F21" s="1"/>
  <c r="E21"/>
  <c r="L20"/>
  <c r="J20"/>
  <c r="H20"/>
  <c r="F20" s="1"/>
  <c r="E20"/>
  <c r="L19"/>
  <c r="J19"/>
  <c r="H19"/>
  <c r="E19"/>
  <c r="L18"/>
  <c r="J18"/>
  <c r="H18"/>
  <c r="F18" s="1"/>
  <c r="E18"/>
  <c r="L17"/>
  <c r="L22" s="1"/>
  <c r="J17"/>
  <c r="J22" s="1"/>
  <c r="H17"/>
  <c r="F17" s="1"/>
  <c r="E17"/>
  <c r="J13"/>
  <c r="E13"/>
  <c r="F13" s="1"/>
  <c r="J12"/>
  <c r="J15" s="1"/>
  <c r="K14" s="1"/>
  <c r="L14" s="1"/>
  <c r="E12"/>
  <c r="F12" s="1"/>
  <c r="J11"/>
  <c r="E11"/>
  <c r="F11" s="1"/>
  <c r="H10"/>
  <c r="F10"/>
  <c r="E10"/>
  <c r="H9"/>
  <c r="H15" s="1"/>
  <c r="F9"/>
  <c r="E9"/>
  <c r="H8"/>
  <c r="E8"/>
  <c r="F8" s="1"/>
  <c r="F19" l="1"/>
  <c r="J23"/>
  <c r="F3" s="1"/>
  <c r="F14"/>
  <c r="L15"/>
  <c r="L23" s="1"/>
  <c r="I3" s="1"/>
  <c r="F22"/>
  <c r="F15"/>
  <c r="F23" s="1"/>
  <c r="K3" s="1"/>
  <c r="E14"/>
  <c r="H22"/>
  <c r="H23" s="1"/>
  <c r="B3" s="1"/>
</calcChain>
</file>

<file path=xl/sharedStrings.xml><?xml version="1.0" encoding="utf-8"?>
<sst xmlns="http://schemas.openxmlformats.org/spreadsheetml/2006/main" count="64" uniqueCount="48">
  <si>
    <t>일  위  대  가  표</t>
    <phoneticPr fontId="4" type="noConversion"/>
  </si>
  <si>
    <t>재료비 :</t>
    <phoneticPr fontId="4" type="noConversion"/>
  </si>
  <si>
    <t>노무비 :</t>
    <phoneticPr fontId="4" type="noConversion"/>
  </si>
  <si>
    <t>경비 :</t>
    <phoneticPr fontId="4" type="noConversion"/>
  </si>
  <si>
    <t>합계 :</t>
    <phoneticPr fontId="4" type="noConversion"/>
  </si>
  <si>
    <t>총계</t>
    <phoneticPr fontId="4" type="noConversion"/>
  </si>
  <si>
    <t>재료비</t>
    <phoneticPr fontId="4" type="noConversion"/>
  </si>
  <si>
    <t>노무비</t>
    <phoneticPr fontId="4" type="noConversion"/>
  </si>
  <si>
    <t>단가</t>
    <phoneticPr fontId="4" type="noConversion"/>
  </si>
  <si>
    <t>금액</t>
    <phoneticPr fontId="4" type="noConversion"/>
  </si>
  <si>
    <t>롤러다짐</t>
    <phoneticPr fontId="4" type="noConversion"/>
  </si>
  <si>
    <t>M2</t>
    <phoneticPr fontId="4" type="noConversion"/>
  </si>
  <si>
    <t xml:space="preserve"> </t>
    <phoneticPr fontId="4" type="noConversion"/>
  </si>
  <si>
    <t>2. 복토층</t>
    <phoneticPr fontId="4" type="noConversion"/>
  </si>
  <si>
    <t>1) 양질토 채취</t>
    <phoneticPr fontId="4" type="noConversion"/>
  </si>
  <si>
    <t>2) 양질토 체가름</t>
    <phoneticPr fontId="4" type="noConversion"/>
  </si>
  <si>
    <t>3) 복토층 운반</t>
    <phoneticPr fontId="4" type="noConversion"/>
  </si>
  <si>
    <t>15t 덤프</t>
    <phoneticPr fontId="4" type="noConversion"/>
  </si>
  <si>
    <t>4) 복토층 포설 및 고르기</t>
    <phoneticPr fontId="4" type="noConversion"/>
  </si>
  <si>
    <t>5) 복토층 다짐</t>
    <phoneticPr fontId="4" type="noConversion"/>
  </si>
  <si>
    <t>소         계</t>
    <phoneticPr fontId="4" type="noConversion"/>
  </si>
  <si>
    <t>공종:벤토나이트매트 설치공</t>
    <phoneticPr fontId="4" type="noConversion"/>
  </si>
  <si>
    <t xml:space="preserve">항목번호 : </t>
    <phoneticPr fontId="4" type="noConversion"/>
  </si>
  <si>
    <t>KB - 매트 일위대가</t>
    <phoneticPr fontId="4" type="noConversion"/>
  </si>
  <si>
    <t>구    분</t>
    <phoneticPr fontId="4" type="noConversion"/>
  </si>
  <si>
    <t>규   격</t>
    <phoneticPr fontId="4" type="noConversion"/>
  </si>
  <si>
    <t>수   량</t>
    <phoneticPr fontId="4" type="noConversion"/>
  </si>
  <si>
    <t>단   위</t>
    <phoneticPr fontId="4" type="noConversion"/>
  </si>
  <si>
    <t>경  비</t>
    <phoneticPr fontId="4" type="noConversion"/>
  </si>
  <si>
    <t>단  가</t>
    <phoneticPr fontId="4" type="noConversion"/>
  </si>
  <si>
    <t>금  액</t>
    <phoneticPr fontId="4" type="noConversion"/>
  </si>
  <si>
    <t>벤토나이트 매트</t>
    <phoneticPr fontId="4" type="noConversion"/>
  </si>
  <si>
    <r>
      <t>M</t>
    </r>
    <r>
      <rPr>
        <vertAlign val="superscript"/>
        <sz val="11"/>
        <rFont val="맑은 고딕"/>
        <family val="3"/>
        <charset val="129"/>
      </rPr>
      <t>2</t>
    </r>
    <phoneticPr fontId="4" type="noConversion"/>
  </si>
  <si>
    <t>벤토나이트 알갱이</t>
    <phoneticPr fontId="4" type="noConversion"/>
  </si>
  <si>
    <t>가루 (나트륨계)</t>
    <phoneticPr fontId="4" type="noConversion"/>
  </si>
  <si>
    <t>㎏</t>
    <phoneticPr fontId="4" type="noConversion"/>
  </si>
  <si>
    <t>고정핀</t>
    <phoneticPr fontId="4" type="noConversion"/>
  </si>
  <si>
    <t>ea</t>
    <phoneticPr fontId="4" type="noConversion"/>
  </si>
  <si>
    <t>방수공</t>
    <phoneticPr fontId="4" type="noConversion"/>
  </si>
  <si>
    <t>인</t>
    <phoneticPr fontId="4" type="noConversion"/>
  </si>
  <si>
    <t>보통인부</t>
    <phoneticPr fontId="4" type="noConversion"/>
  </si>
  <si>
    <t>크레인</t>
    <phoneticPr fontId="4" type="noConversion"/>
  </si>
  <si>
    <t>제장비</t>
    <phoneticPr fontId="4" type="noConversion"/>
  </si>
  <si>
    <t>공구손료</t>
    <phoneticPr fontId="4" type="noConversion"/>
  </si>
  <si>
    <t>노무비의 3%</t>
    <phoneticPr fontId="4" type="noConversion"/>
  </si>
  <si>
    <t>t=300mm</t>
    <phoneticPr fontId="4" type="noConversion"/>
  </si>
  <si>
    <t xml:space="preserve">         소         계</t>
    <phoneticPr fontId="4" type="noConversion"/>
  </si>
  <si>
    <t>총        계</t>
    <phoneticPr fontId="4" type="noConversion"/>
  </si>
</sst>
</file>

<file path=xl/styles.xml><?xml version="1.0" encoding="utf-8"?>
<styleSheet xmlns="http://schemas.openxmlformats.org/spreadsheetml/2006/main">
  <numFmts count="43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8" formatCode="0.0"/>
    <numFmt numFmtId="179" formatCode="#,##0.00\ &quot;Esc.&quot;;[Red]\-#,##0.00\ &quot;Esc.&quot;"/>
    <numFmt numFmtId="180" formatCode="mm&quot;월&quot;\ dd&quot;일&quot;"/>
    <numFmt numFmtId="181" formatCode="_-* #,##0.0_-;\-* #,##0.0_-;_-* &quot;-&quot;??_-;_-@_-"/>
    <numFmt numFmtId="182" formatCode="_-* #,##0_-;\-* #,##0_-;_-* &quot;-&quot;??_-;_-@_-"/>
    <numFmt numFmtId="183" formatCode="_ * #,##0_ ;_ * \-#,##0_ ;_ * &quot;-&quot;_ ;_ @_ "/>
    <numFmt numFmtId="184" formatCode="#,##0;&quot;-&quot;#,##0"/>
    <numFmt numFmtId="185" formatCode="_ &quot;₩&quot;* #,##0_ ;_ &quot;₩&quot;* \-#,##0_ ;_ &quot;₩&quot;* &quot;-&quot;_ ;_ @_ "/>
    <numFmt numFmtId="186" formatCode="_ &quot;₩&quot;* #,##0.00_ ;_ &quot;₩&quot;* \-#,##0.00_ ;_ &quot;₩&quot;* &quot;-&quot;??_ ;_ @_ "/>
    <numFmt numFmtId="187" formatCode="_ * #,##0.00_ ;_ * \-#,##0.00_ ;_ * &quot;-&quot;??_ ;_ @_ "/>
    <numFmt numFmtId="188" formatCode="_(* #,##0.0_);_(* \(#,##0.0\);_(* &quot;-&quot;??_);_(@_)"/>
    <numFmt numFmtId="189" formatCode="\$#.00"/>
    <numFmt numFmtId="190" formatCode="&quot;=&quot;0"/>
    <numFmt numFmtId="191" formatCode="#,##0&quot; 원&quot;"/>
    <numFmt numFmtId="192" formatCode="m\o\n\th\ d\,\ yyyy"/>
    <numFmt numFmtId="193" formatCode="yy&quot;₩&quot;/mm&quot;₩&quot;/dd"/>
    <numFmt numFmtId="194" formatCode="#.00"/>
    <numFmt numFmtId="195" formatCode="#."/>
    <numFmt numFmtId="196" formatCode="0.00_)"/>
    <numFmt numFmtId="197" formatCode="%#.00"/>
    <numFmt numFmtId="198" formatCode="0.00_);[Red]\(0.00\)"/>
    <numFmt numFmtId="199" formatCode="_*\ ??_-"/>
    <numFmt numFmtId="200" formatCode="&quot;₩&quot;#,##0;&quot;₩&quot;&quot;₩&quot;&quot;₩&quot;&quot;₩&quot;\-#,##0"/>
    <numFmt numFmtId="201" formatCode="_(&quot;RM&quot;* #,##0.00_);_(&quot;RM&quot;* \(#,##0.00\);_(&quot;RM&quot;* &quot;-&quot;??_);_(@_)"/>
    <numFmt numFmtId="202" formatCode="&quot;US$&quot;#,##0_);\(&quot;US$&quot;#,##0\)"/>
    <numFmt numFmtId="203" formatCode="0_);\(0\)"/>
    <numFmt numFmtId="204" formatCode="0.0%"/>
    <numFmt numFmtId="205" formatCode="#,##0_ "/>
    <numFmt numFmtId="206" formatCode="#,##0;[Red]&quot;-&quot;#,##0"/>
    <numFmt numFmtId="207" formatCode="_(* #,##0_);_(* \(#,##0\);_(* &quot;-&quot;_);_(@_)"/>
    <numFmt numFmtId="208" formatCode="&quot;US$&quot;#,##0_);[Red]\(&quot;US$&quot;#,##0\)"/>
    <numFmt numFmtId="209" formatCode="&quot;RM&quot;#,##0_);[Red]\(&quot;RM&quot;#,##0\)"/>
    <numFmt numFmtId="210" formatCode="#,##0&quot; &quot;;[Red]&quot;△&quot;#,##0&quot; &quot;"/>
    <numFmt numFmtId="211" formatCode="* #,##0&quot; &quot;;[Red]* &quot;△&quot;#,##0&quot; &quot;;* @"/>
    <numFmt numFmtId="212" formatCode="#,##0.####;[Red]&quot;△&quot;#,##0.####"/>
    <numFmt numFmtId="213" formatCode="#,##0.00##;[Red]&quot;△&quot;#,##0.00##"/>
    <numFmt numFmtId="214" formatCode="_(&quot;₩&quot;* #,##0_);_(&quot;₩&quot;* \(#,##0\);_(&quot;₩&quot;* &quot;-&quot;_);_(@_)"/>
    <numFmt numFmtId="215" formatCode="_-* #,##0.00_-;&quot;₩&quot;&quot;₩&quot;\-* #,##0.00_-;_-* &quot;-&quot;??_-;_-@_-"/>
    <numFmt numFmtId="216" formatCode="_-&quot;₩&quot;* #,##0.00_-;&quot;₩&quot;&quot;₩&quot;\-&quot;₩&quot;* #,##0.00_-;_-&quot;₩&quot;* &quot;-&quot;??_-;_-@_-"/>
    <numFmt numFmtId="217" formatCode="&quot;₩&quot;#,##0.00;&quot;₩&quot;&quot;₩&quot;&quot;₩&quot;&quot;₩&quot;\-#,##0.00"/>
  </numFmts>
  <fonts count="55">
    <font>
      <sz val="11"/>
      <name val="돋움"/>
      <family val="3"/>
      <charset val="129"/>
    </font>
    <font>
      <sz val="10"/>
      <name val="Arial"/>
      <family val="2"/>
    </font>
    <font>
      <b/>
      <sz val="24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u/>
      <sz val="24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vertAlign val="superscript"/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8"/>
      <name val="돋움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Univers (WN)"/>
      <family val="2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name val="돋움체"/>
      <family val="3"/>
      <charset val="129"/>
    </font>
    <font>
      <sz val="8"/>
      <name val="Helv"/>
      <family val="2"/>
    </font>
    <font>
      <sz val="9"/>
      <name val="돋움"/>
      <family val="3"/>
      <charset val="129"/>
    </font>
    <font>
      <b/>
      <sz val="8"/>
      <color indexed="8"/>
      <name val="Helv"/>
      <family val="2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8"/>
      <color indexed="12"/>
      <name val="MS Sans Serif"/>
      <family val="2"/>
    </font>
    <font>
      <sz val="8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명조"/>
      <family val="3"/>
      <charset val="129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2"/>
      <name val="뼻뮝"/>
      <family val="3"/>
      <charset val="129"/>
    </font>
    <font>
      <sz val="10"/>
      <name val="바탕"/>
      <family val="1"/>
      <charset val="129"/>
    </font>
    <font>
      <sz val="9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명조"/>
      <family val="3"/>
      <charset val="129"/>
    </font>
    <font>
      <sz val="12"/>
      <color indexed="24"/>
      <name val="Helv"/>
      <family val="2"/>
    </font>
    <font>
      <sz val="11"/>
      <color theme="1"/>
      <name val="돋움"/>
      <family val="3"/>
      <charset val="129"/>
    </font>
    <font>
      <u/>
      <sz val="9.35"/>
      <color theme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45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" fillId="0" borderId="0"/>
    <xf numFmtId="178" fontId="1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179" fontId="10" fillId="0" borderId="0" applyFont="0" applyFill="0" applyBorder="0" applyAlignment="0" applyProtection="0"/>
    <xf numFmtId="0" fontId="1" fillId="0" borderId="0"/>
    <xf numFmtId="0" fontId="1" fillId="0" borderId="0"/>
    <xf numFmtId="180" fontId="10" fillId="0" borderId="0" applyFont="0" applyFill="0" applyBorder="0" applyProtection="0">
      <alignment vertical="center"/>
    </xf>
    <xf numFmtId="181" fontId="10" fillId="0" borderId="0">
      <alignment vertical="center"/>
    </xf>
    <xf numFmtId="182" fontId="10" fillId="0" borderId="0" applyFont="0" applyFill="0" applyBorder="0" applyAlignment="0" applyProtection="0">
      <alignment vertical="center"/>
    </xf>
    <xf numFmtId="183" fontId="13" fillId="0" borderId="11">
      <alignment vertical="center"/>
    </xf>
    <xf numFmtId="184" fontId="12" fillId="0" borderId="0">
      <alignment vertical="center"/>
    </xf>
    <xf numFmtId="0" fontId="10" fillId="0" borderId="0"/>
    <xf numFmtId="185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183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5" fillId="0" borderId="0"/>
    <xf numFmtId="0" fontId="14" fillId="0" borderId="0"/>
    <xf numFmtId="0" fontId="10" fillId="0" borderId="0" applyFill="0" applyBorder="0" applyAlignment="0"/>
    <xf numFmtId="0" fontId="17" fillId="0" borderId="0"/>
    <xf numFmtId="4" fontId="18" fillId="0" borderId="0">
      <protection locked="0"/>
    </xf>
    <xf numFmtId="0" fontId="16" fillId="0" borderId="0" applyFont="0" applyFill="0" applyBorder="0" applyAlignment="0" applyProtection="0"/>
    <xf numFmtId="188" fontId="10" fillId="0" borderId="0"/>
    <xf numFmtId="187" fontId="1" fillId="0" borderId="0" applyFont="0" applyFill="0" applyBorder="0" applyAlignment="0" applyProtection="0"/>
    <xf numFmtId="0" fontId="19" fillId="0" borderId="0" applyNumberFormat="0" applyAlignment="0">
      <alignment horizontal="left"/>
    </xf>
    <xf numFmtId="189" fontId="18" fillId="0" borderId="0">
      <protection locked="0"/>
    </xf>
    <xf numFmtId="0" fontId="16" fillId="0" borderId="0" applyFont="0" applyFill="0" applyBorder="0" applyAlignment="0" applyProtection="0"/>
    <xf numFmtId="190" fontId="20" fillId="0" borderId="0" applyFont="0" applyFill="0" applyBorder="0" applyAlignment="0" applyProtection="0"/>
    <xf numFmtId="191" fontId="12" fillId="0" borderId="0"/>
    <xf numFmtId="192" fontId="18" fillId="0" borderId="0"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0" fillId="0" borderId="0"/>
    <xf numFmtId="0" fontId="21" fillId="0" borderId="0" applyNumberFormat="0" applyAlignment="0">
      <alignment horizontal="left"/>
    </xf>
    <xf numFmtId="194" fontId="18" fillId="0" borderId="0">
      <protection locked="0"/>
    </xf>
    <xf numFmtId="38" fontId="22" fillId="2" borderId="0" applyNumberFormat="0" applyBorder="0" applyAlignment="0" applyProtection="0"/>
    <xf numFmtId="0" fontId="23" fillId="0" borderId="0">
      <alignment horizontal="left"/>
    </xf>
    <xf numFmtId="0" fontId="24" fillId="0" borderId="19" applyNumberFormat="0" applyAlignment="0" applyProtection="0">
      <alignment horizontal="left" vertical="center"/>
    </xf>
    <xf numFmtId="0" fontId="24" fillId="0" borderId="20">
      <alignment horizontal="left" vertical="center"/>
    </xf>
    <xf numFmtId="195" fontId="25" fillId="0" borderId="0">
      <protection locked="0"/>
    </xf>
    <xf numFmtId="195" fontId="25" fillId="0" borderId="0">
      <protection locked="0"/>
    </xf>
    <xf numFmtId="0" fontId="26" fillId="0" borderId="0" applyNumberFormat="0" applyFill="0" applyBorder="0" applyAlignment="0" applyProtection="0"/>
    <xf numFmtId="10" fontId="22" fillId="2" borderId="11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21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28" fillId="0" borderId="0"/>
    <xf numFmtId="196" fontId="29" fillId="0" borderId="0"/>
    <xf numFmtId="0" fontId="1" fillId="0" borderId="0"/>
    <xf numFmtId="187" fontId="30" fillId="0" borderId="0">
      <alignment vertical="center"/>
    </xf>
    <xf numFmtId="197" fontId="18" fillId="0" borderId="0">
      <protection locked="0"/>
    </xf>
    <xf numFmtId="10" fontId="1" fillId="0" borderId="0" applyFont="0" applyFill="0" applyBorder="0" applyAlignment="0" applyProtection="0"/>
    <xf numFmtId="30" fontId="31" fillId="0" borderId="0" applyNumberFormat="0" applyFill="0" applyBorder="0" applyAlignment="0" applyProtection="0">
      <alignment horizontal="left"/>
    </xf>
    <xf numFmtId="198" fontId="30" fillId="0" borderId="0">
      <alignment vertical="center"/>
    </xf>
    <xf numFmtId="199" fontId="32" fillId="0" borderId="22" applyFont="0" applyFill="0" applyBorder="0" applyAlignment="0" applyProtection="0">
      <alignment horizontal="center" vertical="center"/>
    </xf>
    <xf numFmtId="198" fontId="30" fillId="0" borderId="0">
      <alignment vertical="distributed"/>
    </xf>
    <xf numFmtId="0" fontId="1" fillId="3" borderId="0"/>
    <xf numFmtId="0" fontId="27" fillId="0" borderId="0"/>
    <xf numFmtId="40" fontId="33" fillId="0" borderId="0" applyBorder="0">
      <alignment horizontal="right"/>
    </xf>
    <xf numFmtId="49" fontId="34" fillId="0" borderId="0" applyFill="0" applyBorder="0" applyProtection="0">
      <alignment horizontal="centerContinuous" vertical="center"/>
    </xf>
    <xf numFmtId="0" fontId="35" fillId="0" borderId="0" applyFill="0" applyBorder="0" applyProtection="0">
      <alignment horizontal="centerContinuous" vertical="center"/>
    </xf>
    <xf numFmtId="0" fontId="36" fillId="2" borderId="0" applyFill="0" applyBorder="0" applyProtection="0">
      <alignment horizontal="center" vertical="center"/>
    </xf>
    <xf numFmtId="0" fontId="37" fillId="4" borderId="0">
      <alignment horizontal="centerContinuous"/>
    </xf>
    <xf numFmtId="195" fontId="18" fillId="0" borderId="23">
      <protection locked="0"/>
    </xf>
    <xf numFmtId="0" fontId="38" fillId="0" borderId="24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200" fontId="12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40" fillId="0" borderId="0"/>
    <xf numFmtId="0" fontId="18" fillId="0" borderId="0">
      <protection locked="0"/>
    </xf>
    <xf numFmtId="3" fontId="16" fillId="0" borderId="25">
      <alignment horizontal="center"/>
    </xf>
    <xf numFmtId="3" fontId="4" fillId="0" borderId="26" applyNumberFormat="0" applyFill="0" applyBorder="0" applyProtection="0">
      <alignment horizontal="center" vertical="center"/>
    </xf>
    <xf numFmtId="0" fontId="18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183" fontId="43" fillId="0" borderId="27">
      <alignment vertical="center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0" fillId="0" borderId="0" applyNumberFormat="0" applyFont="0" applyFill="0" applyBorder="0" applyProtection="0">
      <alignment horizontal="distributed" vertical="center" justifyLastLine="1"/>
    </xf>
    <xf numFmtId="195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201" fontId="12" fillId="0" borderId="0" applyFont="0" applyFill="0" applyBorder="0" applyProtection="0">
      <alignment horizontal="center" vertical="center"/>
    </xf>
    <xf numFmtId="202" fontId="12" fillId="0" borderId="0" applyFont="0" applyFill="0" applyBorder="0" applyProtection="0">
      <alignment horizontal="center" vertical="center"/>
    </xf>
    <xf numFmtId="9" fontId="45" fillId="2" borderId="0" applyFill="0" applyBorder="0" applyProtection="0">
      <alignment horizontal="right"/>
    </xf>
    <xf numFmtId="10" fontId="45" fillId="0" borderId="0" applyFill="0" applyBorder="0" applyProtection="0">
      <alignment horizontal="right"/>
    </xf>
    <xf numFmtId="203" fontId="10" fillId="0" borderId="0" applyFont="0" applyFill="0" applyBorder="0" applyAlignment="0" applyProtection="0"/>
    <xf numFmtId="204" fontId="30" fillId="0" borderId="0" applyFont="0" applyFill="0" applyBorder="0" applyAlignment="0" applyProtection="0"/>
    <xf numFmtId="0" fontId="46" fillId="0" borderId="0"/>
    <xf numFmtId="0" fontId="30" fillId="0" borderId="0" applyNumberFormat="0" applyFont="0" applyFill="0" applyBorder="0" applyProtection="0">
      <alignment horizontal="centerContinuous" vertical="center"/>
    </xf>
    <xf numFmtId="205" fontId="47" fillId="0" borderId="28">
      <alignment vertical="center"/>
    </xf>
    <xf numFmtId="0" fontId="48" fillId="0" borderId="11" applyNumberFormat="0">
      <alignment horizontal="center" vertical="center"/>
    </xf>
    <xf numFmtId="206" fontId="49" fillId="0" borderId="0">
      <alignment vertical="center"/>
    </xf>
    <xf numFmtId="207" fontId="50" fillId="0" borderId="0" applyFont="0" applyFill="0" applyBorder="0" applyAlignment="0" applyProtection="0">
      <alignment vertical="center"/>
    </xf>
    <xf numFmtId="0" fontId="10" fillId="0" borderId="0"/>
    <xf numFmtId="0" fontId="51" fillId="0" borderId="29"/>
    <xf numFmtId="4" fontId="18" fillId="0" borderId="0">
      <protection locked="0"/>
    </xf>
    <xf numFmtId="3" fontId="52" fillId="0" borderId="0" applyFont="0" applyFill="0" applyBorder="0" applyAlignment="0" applyProtection="0"/>
    <xf numFmtId="0" fontId="12" fillId="0" borderId="0"/>
    <xf numFmtId="195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195" fontId="44" fillId="0" borderId="0">
      <protection locked="0"/>
    </xf>
    <xf numFmtId="208" fontId="12" fillId="0" borderId="0" applyFont="0" applyFill="0" applyBorder="0" applyProtection="0">
      <alignment vertical="center"/>
    </xf>
    <xf numFmtId="38" fontId="30" fillId="0" borderId="0" applyFont="0" applyFill="0" applyBorder="0" applyProtection="0">
      <alignment vertical="center"/>
    </xf>
    <xf numFmtId="183" fontId="12" fillId="0" borderId="0" applyFont="0" applyFill="0" applyBorder="0" applyAlignment="0" applyProtection="0"/>
    <xf numFmtId="209" fontId="12" fillId="2" borderId="0" applyFill="0" applyBorder="0" applyProtection="0">
      <alignment horizontal="right"/>
    </xf>
    <xf numFmtId="38" fontId="30" fillId="0" borderId="0" applyFont="0" applyFill="0" applyBorder="0" applyAlignment="0" applyProtection="0">
      <alignment vertical="center"/>
    </xf>
    <xf numFmtId="205" fontId="30" fillId="0" borderId="0" applyFont="0" applyFill="0" applyBorder="0" applyAlignment="0" applyProtection="0">
      <alignment vertical="center"/>
    </xf>
    <xf numFmtId="38" fontId="30" fillId="0" borderId="0" applyFill="0" applyBorder="0" applyAlignment="0" applyProtection="0">
      <alignment vertical="center"/>
    </xf>
    <xf numFmtId="210" fontId="16" fillId="0" borderId="0" applyFont="0" applyFill="0" applyBorder="0" applyAlignment="0" applyProtection="0"/>
    <xf numFmtId="211" fontId="16" fillId="0" borderId="0" applyFont="0" applyFill="0" applyBorder="0" applyAlignment="0" applyProtection="0"/>
    <xf numFmtId="212" fontId="16" fillId="0" borderId="0" applyFont="0" applyFill="0" applyBorder="0" applyAlignment="0" applyProtection="0"/>
    <xf numFmtId="213" fontId="16" fillId="0" borderId="0" applyFont="0" applyFill="0" applyBorder="0" applyAlignment="0" applyProtection="0"/>
    <xf numFmtId="187" fontId="12" fillId="0" borderId="0" applyFont="0" applyFill="0" applyBorder="0" applyAlignment="0" applyProtection="0"/>
    <xf numFmtId="195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195" fontId="44" fillId="0" borderId="0">
      <protection locked="0"/>
    </xf>
    <xf numFmtId="214" fontId="50" fillId="0" borderId="0" applyFont="0" applyFill="0" applyBorder="0" applyAlignment="0" applyProtection="0">
      <alignment vertical="center"/>
    </xf>
    <xf numFmtId="215" fontId="12" fillId="0" borderId="0">
      <protection locked="0"/>
    </xf>
    <xf numFmtId="195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53" fillId="0" borderId="0">
      <alignment vertical="center"/>
    </xf>
    <xf numFmtId="0" fontId="10" fillId="0" borderId="0"/>
    <xf numFmtId="0" fontId="12" fillId="0" borderId="28">
      <alignment vertical="center" wrapText="1"/>
    </xf>
    <xf numFmtId="0" fontId="54" fillId="0" borderId="0" applyNumberFormat="0" applyFill="0" applyBorder="0" applyAlignment="0" applyProtection="0">
      <alignment vertical="top"/>
      <protection locked="0"/>
    </xf>
    <xf numFmtId="0" fontId="18" fillId="0" borderId="30">
      <protection locked="0"/>
    </xf>
    <xf numFmtId="216" fontId="12" fillId="0" borderId="0">
      <protection locked="0"/>
    </xf>
    <xf numFmtId="217" fontId="12" fillId="0" borderId="0">
      <protection locked="0"/>
    </xf>
  </cellStyleXfs>
  <cellXfs count="54">
    <xf numFmtId="0" fontId="0" fillId="0" borderId="0" xfId="0">
      <alignment vertical="center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/>
    <xf numFmtId="0" fontId="7" fillId="0" borderId="0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right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6" fillId="0" borderId="0" xfId="2" applyFont="1" applyAlignment="1">
      <alignment shrinkToFit="1"/>
    </xf>
    <xf numFmtId="0" fontId="8" fillId="0" borderId="0" xfId="0" applyFont="1">
      <alignment vertical="center"/>
    </xf>
    <xf numFmtId="41" fontId="8" fillId="0" borderId="0" xfId="1" applyFont="1" applyAlignment="1"/>
    <xf numFmtId="0" fontId="8" fillId="0" borderId="0" xfId="0" applyFont="1" applyAlignment="1">
      <alignment vertical="center"/>
    </xf>
    <xf numFmtId="41" fontId="8" fillId="0" borderId="0" xfId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8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1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41" fontId="7" fillId="0" borderId="11" xfId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41" fontId="7" fillId="0" borderId="11" xfId="1" applyFont="1" applyBorder="1" applyAlignment="1">
      <alignment horizontal="right"/>
    </xf>
    <xf numFmtId="43" fontId="7" fillId="0" borderId="11" xfId="0" applyNumberFormat="1" applyFont="1" applyBorder="1" applyAlignment="1">
      <alignment horizontal="right" vertical="center"/>
    </xf>
    <xf numFmtId="43" fontId="7" fillId="0" borderId="12" xfId="0" applyNumberFormat="1" applyFont="1" applyBorder="1" applyAlignment="1">
      <alignment horizontal="right" vertical="center"/>
    </xf>
    <xf numFmtId="0" fontId="9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8" xfId="2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41" fontId="8" fillId="0" borderId="14" xfId="1" applyFont="1" applyBorder="1" applyAlignment="1">
      <alignment horizontal="center" vertical="center"/>
    </xf>
    <xf numFmtId="41" fontId="8" fillId="0" borderId="15" xfId="1" applyFont="1" applyBorder="1" applyAlignment="1">
      <alignment horizontal="center" vertical="center"/>
    </xf>
  </cellXfs>
  <cellStyles count="145">
    <cellStyle name="(##.00)" xfId="3"/>
    <cellStyle name="??&amp;O?&amp;H?_x0008__x000f__x0007_?_x0007__x0001__x0001_" xfId="4"/>
    <cellStyle name="??&amp;O?&amp;H?_x0008_??_x0007__x0001__x0001_" xfId="5"/>
    <cellStyle name="?曹%U?&amp;H?_x0008__x001a__x0004_?_x0007__x0001__x0001_" xfId="6"/>
    <cellStyle name="_수량산출서-0320" xfId="7"/>
    <cellStyle name="_펌프장수량산출서(10.17)" xfId="8"/>
    <cellStyle name="+,-,0" xfId="9"/>
    <cellStyle name="△ []" xfId="10"/>
    <cellStyle name="△ [0]" xfId="11"/>
    <cellStyle name="0" xfId="12"/>
    <cellStyle name="00" xfId="13"/>
    <cellStyle name="111" xfId="14"/>
    <cellStyle name="ÅëÈ­ [0]_»óºÎ¼ö·®Áý°è " xfId="15"/>
    <cellStyle name="AeE­ [0]_INQUIRY ¿μ¾÷AßAø " xfId="16"/>
    <cellStyle name="ÅëÈ­_»óºÎ¼ö·®Áý°è " xfId="17"/>
    <cellStyle name="AeE­_INQUIRY ¿μ¾÷AßAø " xfId="18"/>
    <cellStyle name="ALIGNMENT" xfId="19"/>
    <cellStyle name="ÄÞ¸¶ [0]_»óºÎ¼ö·®Áý°è " xfId="20"/>
    <cellStyle name="AÞ¸¶ [0]_INQUIRY ¿μ¾÷AßAø " xfId="21"/>
    <cellStyle name="ÄÞ¸¶_»óºÎ¼ö·®Áý°è " xfId="22"/>
    <cellStyle name="AÞ¸¶_INQUIRY ¿μ¾÷AßAø " xfId="23"/>
    <cellStyle name="C￥AØ_¿μ¾÷CoE² " xfId="24"/>
    <cellStyle name="Ç¥ÁØ_»óºÎ¼ö·®Áý°è " xfId="25"/>
    <cellStyle name="Calc Currency (0)" xfId="26"/>
    <cellStyle name="category" xfId="27"/>
    <cellStyle name="Comma" xfId="28"/>
    <cellStyle name="Comma [0]" xfId="29"/>
    <cellStyle name="comma zerodec" xfId="30"/>
    <cellStyle name="Comma_ SG&amp;A Bridge " xfId="31"/>
    <cellStyle name="Copied" xfId="32"/>
    <cellStyle name="Currency" xfId="33"/>
    <cellStyle name="Currency [0]" xfId="34"/>
    <cellStyle name="Currency_ SG&amp;A Bridge " xfId="35"/>
    <cellStyle name="Currency1" xfId="36"/>
    <cellStyle name="Date" xfId="37"/>
    <cellStyle name="Dezimal [0]_Compiling Utility Macros" xfId="38"/>
    <cellStyle name="Dezimal_Compiling Utility Macros" xfId="39"/>
    <cellStyle name="Dollar (zero dec)" xfId="40"/>
    <cellStyle name="Entered" xfId="41"/>
    <cellStyle name="Fixed" xfId="42"/>
    <cellStyle name="Grey" xfId="43"/>
    <cellStyle name="HEADER" xfId="44"/>
    <cellStyle name="Header1" xfId="45"/>
    <cellStyle name="Header2" xfId="46"/>
    <cellStyle name="Heading1" xfId="47"/>
    <cellStyle name="Heading2" xfId="48"/>
    <cellStyle name="Helv8_PFD4.XLS" xfId="49"/>
    <cellStyle name="Input [yellow]" xfId="50"/>
    <cellStyle name="Milliers [0]_Arabian Spec" xfId="51"/>
    <cellStyle name="Milliers_Arabian Spec" xfId="52"/>
    <cellStyle name="Model" xfId="53"/>
    <cellStyle name="Mon?aire [0]_Arabian Spec" xfId="54"/>
    <cellStyle name="Mon?aire_Arabian Spec" xfId="55"/>
    <cellStyle name="no dec" xfId="56"/>
    <cellStyle name="Normal - Style1" xfId="57"/>
    <cellStyle name="Normal_ SG&amp;A Bridge " xfId="58"/>
    <cellStyle name="oh" xfId="59"/>
    <cellStyle name="Percent" xfId="60"/>
    <cellStyle name="Percent [2]" xfId="61"/>
    <cellStyle name="RevList" xfId="62"/>
    <cellStyle name="sh" xfId="63"/>
    <cellStyle name="SHIM" xfId="64"/>
    <cellStyle name="ssh" xfId="65"/>
    <cellStyle name="Standard_Anpassen der Amortisation" xfId="66"/>
    <cellStyle name="subhead" xfId="67"/>
    <cellStyle name="Subtotal" xfId="68"/>
    <cellStyle name="Title" xfId="69"/>
    <cellStyle name="title [1]" xfId="70"/>
    <cellStyle name="title [2]" xfId="71"/>
    <cellStyle name="Title_양수리내역" xfId="72"/>
    <cellStyle name="Total" xfId="73"/>
    <cellStyle name="UM" xfId="74"/>
    <cellStyle name="W?rung [0]_Compiling Utility Macros" xfId="75"/>
    <cellStyle name="W?rung_Compiling Utility Macros" xfId="76"/>
    <cellStyle name="" xfId="77"/>
    <cellStyle name="고정소숫점" xfId="78"/>
    <cellStyle name="고정출력1" xfId="79"/>
    <cellStyle name="고정출력2" xfId="80"/>
    <cellStyle name="공사원가계산서(조경)" xfId="81"/>
    <cellStyle name="날짜" xfId="82"/>
    <cellStyle name="내역서" xfId="83"/>
    <cellStyle name="단위" xfId="84"/>
    <cellStyle name="달러" xfId="85"/>
    <cellStyle name="뒤에 오는 하이퍼링크_0512" xfId="86"/>
    <cellStyle name="똿뗦먛귟 [0.00]_PRODUCT DETAIL Q1" xfId="87"/>
    <cellStyle name="똿뗦먛귟_PRODUCT DETAIL Q1" xfId="88"/>
    <cellStyle name="마이너스키" xfId="89"/>
    <cellStyle name="믅됞 [0.00]_PRODUCT DETAIL Q1" xfId="90"/>
    <cellStyle name="믅됞_PRODUCT DETAIL Q1" xfId="91"/>
    <cellStyle name="배분" xfId="92"/>
    <cellStyle name="백" xfId="93"/>
    <cellStyle name="백_3.우수" xfId="94"/>
    <cellStyle name="백_4.오수" xfId="95"/>
    <cellStyle name="백분율 [△1]" xfId="96"/>
    <cellStyle name="백분율 [△2]" xfId="97"/>
    <cellStyle name="백분율 [0]" xfId="98"/>
    <cellStyle name="백분율 [2]" xfId="99"/>
    <cellStyle name="백분율［△1］" xfId="100"/>
    <cellStyle name="백분율［△2］" xfId="101"/>
    <cellStyle name="뷭?_BOOKSHIP" xfId="102"/>
    <cellStyle name="선택영역의 가운데로" xfId="103"/>
    <cellStyle name="설계서" xfId="104"/>
    <cellStyle name="수량" xfId="105"/>
    <cellStyle name="숫자(R)" xfId="106"/>
    <cellStyle name="쉼표 [0]" xfId="1" builtinId="6"/>
    <cellStyle name="쉼표 [0] 2" xfId="107"/>
    <cellStyle name="스타일 1" xfId="108"/>
    <cellStyle name="안건회계법인" xfId="109"/>
    <cellStyle name="자리수" xfId="110"/>
    <cellStyle name="자리수0" xfId="111"/>
    <cellStyle name="지정되지 않음" xfId="112"/>
    <cellStyle name="콤" xfId="113"/>
    <cellStyle name="콤_3.우수" xfId="114"/>
    <cellStyle name="콤_4.오수" xfId="115"/>
    <cellStyle name="콤마 [" xfId="116"/>
    <cellStyle name="콤마 [#]" xfId="117"/>
    <cellStyle name="콤마 []" xfId="118"/>
    <cellStyle name="콤마 [0]_ 동남조경" xfId="119"/>
    <cellStyle name="콤마 [2]" xfId="120"/>
    <cellStyle name="콤마 [금액]" xfId="121"/>
    <cellStyle name="콤마 [소수]" xfId="122"/>
    <cellStyle name="콤마 [수량]" xfId="123"/>
    <cellStyle name="콤마[ ]" xfId="124"/>
    <cellStyle name="콤마[*]" xfId="125"/>
    <cellStyle name="콤마[.]" xfId="126"/>
    <cellStyle name="콤마[0]" xfId="127"/>
    <cellStyle name="콤마_ 동남조경" xfId="128"/>
    <cellStyle name="통" xfId="129"/>
    <cellStyle name="통_3.우수" xfId="130"/>
    <cellStyle name="통_4.오수" xfId="131"/>
    <cellStyle name="통화 [" xfId="132"/>
    <cellStyle name="통화 [0] 2" xfId="133"/>
    <cellStyle name="퍼센트" xfId="134"/>
    <cellStyle name="표" xfId="135"/>
    <cellStyle name="표_3.우수" xfId="136"/>
    <cellStyle name="표_4.오수" xfId="137"/>
    <cellStyle name="표준" xfId="0" builtinId="0"/>
    <cellStyle name="표준 2" xfId="138"/>
    <cellStyle name="표준_500M2 일위대가" xfId="2"/>
    <cellStyle name="標準_Akia(F）-8" xfId="139"/>
    <cellStyle name="표준1" xfId="140"/>
    <cellStyle name="하이퍼링크 2" xfId="141"/>
    <cellStyle name="합산" xfId="142"/>
    <cellStyle name="화폐기호" xfId="143"/>
    <cellStyle name="화폐기호0" xfId="1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4617;&#49688;\C\My%20Documents\&#52397;&#46020;&#49548;&#54616;&#52380;\&#55121;&#49437;&#51228;\99&#45380;&#55121;&#49437;&#51228;&#5120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program\&#44228;&#49328;&#49436;\&#44368;&#45824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73;&#49692;\C\Excel\&#51068;&#48152;&#49436;&#498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&#51068;&#49328;&#49440;&#48177;&#49437;&#50669;(&#54200;&#51032;&#49884;&#49444;)\&#51068;&#48152;&#49688;&#47049;\&#48177;&#49437;&#50669;&#44396;&#51312;&#47932;&#442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97BUN\DANG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KIM\&#44305;&#50577;&#54616;&#49688;&#44288;&#44144;\&#44305;&#50577;&#44288;&#44144;&#51221;&#48708;\&#44277;&#49324;&#48708;\&#44305;&#50577;&#51021;&#47732;&#51201;&#44396;&#5120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5824;&#51452;\&#49688;&#47049;&#49328;&#52636;\&#48512;&#50668;&#44288;&#47196;\&#49688;&#47049;\2.&#50504;&#47732;&#44288;&#47196;&#4427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0;&#54868;\C\&#51089;&#50629;\xls\&#44053;&#48513;%20&#44032;&#47196;\&#53945;&#49353;&#51080;&#45716;%20&#45433;&#54868;&#44144;&#47532;%20&#51312;&#49457;&#44277;&#49324;(2&#50900;%2010&#51068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8148;&#53461;%20&#54868;&#47732;\&#50577;&#49885;\&#51068;&#5094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40;&#47532;\&#47196;&#52972;%20&#46356;&#49828;&#53356;%20(d)\EXCELDAT\&#54620;&#51333;\&#51064;&#52380;-&#54617;&#51061;\X-LINE\&#44288;&#47196;&#44032;&#49884;&#49444;(SHEET,X-LINE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89;&#50629;&#49892;\&#46020;&#47196;&#54364;&#51648;&#54032;\&#51089;&#50629;&#49892;\&#44036;&#54032;&#47448;\&#44592;&#53440;\&#51089;&#50629;&#54028;&#51068;\&#51648;&#51656;&#54364;&#48376;&#44288;&#51204;&#49884;&#47932;\&#50577;&#49885;\&#51068;&#509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8276;\&#44277;&#50976;\My%20Documents\EXCELDATA\&#50872;&#47497;&#46020;(&#54617;&#54252;)\&#49688;&#47049;&#49328;&#52636;\&#44036;&#5164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99ORDER\WB99\WB990503\&#53685;&#54633;&#45800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734;&#44200;&#45812;&#51012;&#44163;\2001&#45380;&#44284;&#50629;\&#50756;&#44208;\&#51109;&#52380;&#44368;\&#49688;&#47049;\&#51109;&#52380;&#44368;(&#44368;&#47049;&#44277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unzipped\1&#44277;&#44396;&#44277;&#45236;&#50669;\&#51204;&#44592;&#44228;&#51109;\&#54032;&#51221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project\&#48512;&#49328;&#48373;&#54633;&#54868;&#47141;\&#48512;&#49328;&#48373;&#54633;&#45236;&#50669;&#49436;(&#52488;&#50504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project\&#48512;&#49328;&#48373;&#54633;&#54868;&#47141;\&#48512;&#49328;&#48373;&#54633;&#54868;&#47141;&#49444;&#44228;&#49436;(&#51312;&#44221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c\WINDOWS\&#48148;&#53461;%20&#54868;&#47732;\&#49324;&#52380;&#49884;\My%20Documents(2)\&#44608;&#54644;&#45453;&#51648;\&#44204;&#51201;e\&#49688;&#48176;&#51204;&#50696;&#49328;&#49436;(E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652;4\C\My%20Documents\&#51228;&#51452;&#50724;&#46972;\&#49345;&#49688;\&#44277;&#44592;&#48320;&#49892;&#49688;&#47049;&#49328;&#52636;-&#48176;&#496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WebHard/WebHardExplorerPlus/Webhard_OpenFile/6.1%20H-PIL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GOOMI\APO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333;&#54840;B\&#49688;&#47049;\&#51312;&#48373;&#47000;\&#51613;&#49328;&#48176;&#49688;&#51648;\JEUNG\&#49888;&#52492;&#47196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40;&#47532;\&#47196;&#52972;%20&#46356;&#49828;&#53356;%20(d)\&#51088;-&#44161;\&#49324;&#51109;&#45784;\&#50689;&#52380;&#49884;&#53685;&#54633;&#51221;&#49688;&#51109;-&#46020;&#54868;\&#44396;&#52404;&#48176;&#44288;&#44277;\&#44396;&#52404;&#48176;&#44288;&#44396;&#47049;&#51665;&#44228;&#5436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40;&#47532;\&#47196;&#52972;%20&#46356;&#49828;&#53356;%20(d)\&#54532;&#47196;&#51229;&#53944;\&#49688;&#46020;&#48512;\&#49688;&#47049;\&#51453;&#50773;&#48176;&#49688;&#5164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688;&#47785;&#51068;&#5094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&#48337;&#50500;&#47532;\WINDOWS\&#48148;&#53461;%20&#54868;&#47732;\&#50577;&#49885;\&#51068;&#5094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j\c\WINDOWS\EXCEL\KI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40;&#47532;\&#47196;&#52972;%20&#46356;&#49828;&#53356;%20(d)\&#54532;&#47196;&#51229;&#53944;\&#49688;&#46020;&#48512;\&#49688;&#47049;\&#49688;&#46020;&#48512;\&#50689;&#52380;&#49884;-&#46020;&#54868;\&#50689;&#52380;&#54156;&#54532;&#51109;&#49688;&#47049;-&#48320;&#44221;&#54980;\&#44396;&#51312;&#47932;&#44277;-221-22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629;&#47924;&#54801;&#51312;\&#48149;&#54788;&#52384;\BOX-&#53685;&#546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652;4\C\My%20Documents\&#51228;&#51452;&#50724;&#46972;\&#49345;&#49688;\PHASE1-1&#49688;&#47049;&#49328;&#5263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89;&#50629;&#54028;&#51068;\&#54872;&#44221;&#50672;&#49688;&#50896;\&#51089;&#50629;&#54028;&#51068;\&#54620;&#44397;&#53685;&#49888;\&#51312;&#4518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1456;&#54788;\&#49884;&#54868;\&#49688;&#47049;\&#49688;&#47049;\88\SOKT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_&#51068;&#50948;&#45824;&#44032;&#48143;&#49884;&#48169;&#49436;_200420/200&#54756;&#48288;(MAT&#54252;&#54632;)%20&#44204;&#51201;&#49436;&#48143;&#51068;&#50948;&#45824;&#44032;&#49328;&#52636;&#44540;&#44144;%20-20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KK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1089;&#50629;&#54028;&#51068;\&#51648;&#51656;&#54364;&#48376;&#44288;&#51204;&#49884;&#47932;\&#51089;&#50629;&#54028;&#51068;\&#46020;&#47196;&#54364;&#51648;&#54032;\&#51089;&#50629;&#54028;&#51068;\&#51228;&#51452;&#44284;&#54617;&#44368;&#50977;&#50672;&#44396;&#50896;\&#51089;&#50629;&#54028;&#51068;\&#54620;&#44397;&#53685;&#49888;\&#51312;&#451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msi\&#51116;&#54805;&#51060;%20&#44732;\&#49688;&#47049;&#49328;&#52636;\&#47592;&#54848;&#442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52384;\&#49345;&#54616;&#49688;&#46020;&#48512;\&#47564;&#49457;\&#51088;&#47308;&#49892;\&#47564;&#49457;&#51088;&#47308;\&#49688;&#47049;\3&#44368;&#47049;&#44277;\&#46972;&#47704;\&#46972;&#47704;&#49688;&#4704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GOOMI\DOHWA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3552;06\C\My%20Documents\1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4221;&#47148;\0010-&#47560;&#49457;&#52380;\CADD\HJ\ODAL\EXCEL\DOWOO\BT\B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c\minpro\&#48512;&#49328;&#46020;&#49884;&#44032;&#49828;\&#44396;&#49324;&#50725;&#49324;&#47924;&#54872;&#44221;&#44060;&#49440;\My%20Documents(2)\&#44608;&#54644;&#45453;&#51648;\&#44204;&#51201;e\&#49688;&#48176;&#51204;&#50696;&#49328;&#49436;(E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My%20Documents(2)\&#44608;&#54644;&#45453;&#51648;\&#44204;&#51201;e\&#49688;&#48176;&#51204;&#50696;&#49328;&#49436;(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o1\&#50504;&#47732;&#46020;\PROJECT\YR1\STRUC\SYJ-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116;&#54788;\E\My%20Documents\&#48512;&#49328;&#44305;&#50669;&#49884;\&#49345;&#49688;&#46020;\&#48376;&#48512;\&#44553;&#49688;&#48512;\&#47784;&#46972;&#48176;&#49688;&#51648;\My%20Documents\&#48512;&#49328;&#44305;&#50669;&#49884;\&#49345;&#49688;&#46020;\&#48376;&#48512;\&#48152;&#49569;&#48176;&#49688;&#51648;\My%20Documents(2)\&#44608;&#54644;&#45453;&#51648;\&#44204;&#51201;e\&#49688;&#48176;&#51204;&#50696;&#49328;&#49436;(E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116;&#54788;\E\My%20Documents\&#48512;&#49328;&#44305;&#50669;&#49884;\&#49345;&#49688;&#46020;\&#48376;&#48512;\&#44553;&#49688;&#48512;\&#47784;&#46972;&#48176;&#49688;&#51648;\My%20Documents\&#48512;&#49328;&#44305;&#50669;&#49884;\&#49345;&#49688;&#46020;\&#48376;&#48512;\&#48152;&#49569;&#48176;&#49688;&#51648;\My%20Documents(2)\&#44608;&#54644;&#45236;&#44396;\&#44204;&#51201;e\&#49688;&#48176;&#51204;&#50696;&#49328;&#49436;(E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5800;&#50948;&#49688;&#47049;\&#45800;&#50948;&#49688;&#4704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4592;\EXCEL\Excel\&#51068;&#48152;&#49436;&#49885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c\WINDOWS\&#48148;&#53461;%20&#54868;&#47732;\&#49324;&#52380;&#49884;\My%20Documents(2)\&#44608;&#54644;&#45236;&#44396;\&#44204;&#51201;e\&#49688;&#48176;&#51204;&#50696;&#49328;&#49436;(E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&#49884;&#54868;&#51088;&#47308;\&#51077;&#52636;&#44552;&#5436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1089;&#50629;&#49892;\&#45824;&#44396;&#44284;&#54617;&#44368;&#50977;&#50896;\&#51089;&#50629;&#54028;&#51068;\&#46020;&#47196;&#54364;&#51648;&#54032;\&#51089;&#50629;&#54028;&#51068;\&#51228;&#51452;&#44284;&#54617;&#44368;&#50977;&#50672;&#44396;&#50896;\&#51089;&#50629;&#54028;&#51068;\&#54620;&#44397;&#53685;&#49888;\&#51312;&#4518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EN-5\&#50640;&#45940;5\&#44608;&#50976;&#47532;\&#51060;&#46041;&#49548;&#54616;&#52380;\&#49892;&#49884;&#49444;&#44228;&#51088;&#47308;\&#45236;&#50669;&#49436;\&#51060;&#46041;&#49548;&#54616;&#52380;%20&#45236;&#50669;&#4943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o1\&#50504;&#47732;&#46020;\BANDAL\EXCEL\RAHMEN\RAHME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-2\D\&#48512;&#49328;&#54868;&#47141;\&#48512;&#49328;&#54868;&#47141;&#49688;&#47049;&#49328;&#52636;&#494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333;&#49892;\ACWORK\My%20Documents\&#44277;&#54637;&#44592;&#45716;&#4460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734;&#44200;&#45812;&#51012;&#44163;\2001&#45380;&#44284;&#50629;\&#50756;&#44208;\&#51109;&#52380;&#44368;\&#49688;&#47049;\&#51217;&#49549;&#46020;&#47196;&#49688;&#4704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&#51648;&#51216;\&#44221;&#48513;\&#50857;&#50669;&#4870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52;&#46041;&#51652;\&#44277;&#50976;\&#44277;&#50976;\&#50641;&#49472;\&#44400;&#50948;&#44400;\&#54952;&#47161;&#49345;&#49688;&#46020;\&#45800;&#50948;&#49688;&#47049;\&#45800;&#50948;&#49688;&#47049;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260;&#48512;&#51109;\C\&#49884;&#44277;&#51089;&#50629;\&#49688;&#45768;\&#52264;&#51452;&#51076;\KKK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c\My%20Documents\&#49688;&#47049;&#49328;&#52636;\2000\&#50872;&#51652;\&#48513;&#47732;\&#51452;&#51064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49892;\&#51648;&#51656;&#54364;&#48376;&#44288;&#51204;&#49884;&#47932;\&#51089;&#50629;&#54028;&#51068;\&#46020;&#47196;&#54364;&#51648;&#54032;\&#51089;&#50629;&#54028;&#51068;\&#51228;&#51452;&#44284;&#54617;&#44368;&#50977;&#50672;&#44396;&#50896;\&#51089;&#50629;&#54028;&#51068;\&#54620;&#44397;&#53685;&#49888;\&#51312;&#4518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6041;&#52268;\E\DATA-99\&#47928;&#44221;\&#51032;&#44257;-&#44060;&#44144;\&#51032;&#44257;&#44060;&#44144;&#49688;&#4704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51116;&#54840;\C$\&#50629;&#47924;&#54801;&#51312;\&#50629;&#47924;&#54801;&#51312;\&#50857;&#49548;\&#50857;&#49548;&#47532;-&#49688;&#47049;&#49328;&#52636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1089;&#50629;&#49892;\&#45824;&#44396;&#44284;&#54617;&#44368;&#50977;&#50896;\&#51089;&#50629;&#49892;2\&#45812;&#48176;&#51064;&#49340;&#44277;&#49324;&#44032;&#44396;&#47448;\&#51089;&#50629;&#54028;&#51068;\&#54620;&#44397;&#53685;&#49888;&#44592;&#49696;-&#47785;&#46041;IDC\&#51089;&#50629;&#54028;&#51068;\&#51648;&#51656;&#54364;&#48376;&#44288;&#51204;&#49884;&#47932;\&#50577;&#49885;\&#51068;&#5094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4221;&#47148;\0010-&#47560;&#49457;&#52380;\BACK-UP\CADD-2000\&#44305;&#51452;(6&#50900;)\&#49688;&#47049;&#49328;&#52636;&#49436;\&#52572;&#51333;(1&#52264;)\&#49688;&#47049;\&#44368;&#47049;&#52509;&#44292;&#51665;&#44228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49892;\&#51648;&#51656;&#54364;&#48376;&#44288;&#51204;&#49884;&#47932;\&#51089;&#50629;&#54028;&#51068;\&#46020;&#47196;&#54364;&#51648;&#54032;\&#51089;&#50629;&#54028;&#51068;\&#44256;&#49549;&#51204;&#52384;&#49888;&#52629;&#51060;&#51020;&#51109;&#52824;\&#51089;&#50629;&#54028;&#51068;\&#54872;&#44221;&#50672;&#49688;&#50896;\&#51089;&#50629;&#54028;&#51068;\&#54620;&#44397;&#53685;&#49888;\&#51312;&#4518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49892;\&#51648;&#51656;&#54364;&#48376;&#44288;&#51204;&#49884;&#47932;\&#50577;&#49885;\&#51068;&#5094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3468;&#50685;\00%20&#50504;%20&#53468;%20&#50685;\e-50\BAESU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4620;&#44397;&#53685;&#498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c\My%20Documents\&#49688;&#47049;&#49328;&#52636;\2000\&#50504;&#46041;\&#53468;&#44257;&#47532;\PAVE.XL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c\My%20Documents\&#49688;&#47049;&#49328;&#52636;\2000\&#50872;&#51652;\&#48513;&#47732;\&#49340;&#49328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단위수량"/>
      <sheetName val="토공"/>
      <sheetName val="규준틀"/>
      <sheetName val="배수공"/>
      <sheetName val="구조물공"/>
      <sheetName val="포장공"/>
      <sheetName val="부대공"/>
      <sheetName val="자재집계"/>
      <sheetName val="수량집계"/>
      <sheetName val="공사비조정"/>
      <sheetName val="표지(1)"/>
      <sheetName val="양식"/>
      <sheetName val="거리표"/>
      <sheetName val="설계설명서"/>
      <sheetName val="표지(2)"/>
      <sheetName val="원가"/>
      <sheetName val="원가계산"/>
      <sheetName val="공사재료표"/>
      <sheetName val="공사비총괄"/>
      <sheetName val="공사비명세서"/>
      <sheetName val="사급자재대"/>
      <sheetName val="사급자재"/>
      <sheetName val="관급자재대"/>
      <sheetName val="보상비"/>
      <sheetName val="일위대가"/>
      <sheetName val="절토"/>
      <sheetName val="터파기"/>
      <sheetName val="성토"/>
      <sheetName val="되메우기"/>
      <sheetName val="순성토"/>
      <sheetName val="깬잡석"/>
      <sheetName val="야면석채집"/>
      <sheetName val="줄떼"/>
      <sheetName val="모래운반"/>
      <sheetName val="시멘트운반"/>
      <sheetName val="비탈면규준틀"/>
      <sheetName val="조약돌채집"/>
      <sheetName val="잡석채집"/>
      <sheetName val="레미콘소운반"/>
      <sheetName val="중기운반1"/>
      <sheetName val="트레일러"/>
      <sheetName val="가설건물"/>
      <sheetName val="토 적"/>
      <sheetName val="토 적 (2-1)"/>
      <sheetName val="토 적 (2-2)"/>
      <sheetName val="토 적 (2-3)"/>
      <sheetName val="토 적 (2-4) "/>
      <sheetName val="토 적 (3-1)"/>
      <sheetName val="토 적 (3-2)"/>
      <sheetName val="규준틀 "/>
      <sheetName val="단가표지"/>
      <sheetName val="설계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수정일지"/>
      <sheetName val="교량간지"/>
      <sheetName val="목차"/>
      <sheetName val="역T형"/>
      <sheetName val="철근보강위치"/>
      <sheetName val="날개벽1-1"/>
      <sheetName val="날개벽1-2"/>
      <sheetName val="날개벽1"/>
      <sheetName val="날개벽2"/>
      <sheetName val="날개벽3"/>
      <sheetName val="접속 SLAB,BRACKET 설계"/>
      <sheetName val="Module1"/>
      <sheetName val="변수정의"/>
    </sheetNames>
    <sheetDataSet>
      <sheetData sheetId="0"/>
      <sheetData sheetId="1"/>
      <sheetData sheetId="2"/>
      <sheetData sheetId="3">
        <row r="69">
          <cell r="M69">
            <v>2</v>
          </cell>
        </row>
        <row r="71">
          <cell r="M71">
            <v>1</v>
          </cell>
        </row>
        <row r="79">
          <cell r="M79">
            <v>35</v>
          </cell>
        </row>
        <row r="112">
          <cell r="I112">
            <v>1.4999999999999998</v>
          </cell>
          <cell r="L112">
            <v>0.5</v>
          </cell>
          <cell r="N112">
            <v>0.3</v>
          </cell>
        </row>
        <row r="117">
          <cell r="B117">
            <v>10</v>
          </cell>
        </row>
        <row r="148">
          <cell r="C148">
            <v>1.4</v>
          </cell>
        </row>
        <row r="155">
          <cell r="F155">
            <v>1.6</v>
          </cell>
          <cell r="I155">
            <v>1.4</v>
          </cell>
          <cell r="M155">
            <v>3.6</v>
          </cell>
        </row>
        <row r="574">
          <cell r="J574">
            <v>2.15</v>
          </cell>
        </row>
        <row r="575">
          <cell r="J575">
            <v>1.7</v>
          </cell>
        </row>
        <row r="1129">
          <cell r="N1129">
            <v>100</v>
          </cell>
        </row>
        <row r="1155">
          <cell r="K1155" t="str">
            <v>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안내"/>
      <sheetName val="버스운행안내"/>
      <sheetName val="예방접종계획"/>
      <sheetName val="근태계획서"/>
      <sheetName val="역T형"/>
    </sheetNames>
    <sheetDataSet>
      <sheetData sheetId="0" refreshError="1"/>
      <sheetData sheetId="1" refreshError="1">
        <row r="6">
          <cell r="F6">
            <v>0.375</v>
          </cell>
          <cell r="H6">
            <v>0.8125</v>
          </cell>
        </row>
        <row r="7">
          <cell r="C7">
            <v>2.0833333333333332E-2</v>
          </cell>
        </row>
        <row r="8">
          <cell r="C8">
            <v>6.9444444444444441E-3</v>
          </cell>
          <cell r="D8">
            <v>1.0416666666666666E-2</v>
          </cell>
          <cell r="E8">
            <v>8.3333333333333332E-3</v>
          </cell>
          <cell r="F8">
            <v>6.9444444444444441E-3</v>
          </cell>
          <cell r="G8">
            <v>9.0277777777777787E-3</v>
          </cell>
          <cell r="H8">
            <v>5.5555555555555558E-3</v>
          </cell>
          <cell r="I8">
            <v>7.6388888888888886E-3</v>
          </cell>
          <cell r="J8">
            <v>1.0416666666666666E-2</v>
          </cell>
        </row>
      </sheetData>
      <sheetData sheetId="2" refreshError="1">
        <row r="2">
          <cell r="H2">
            <v>36651</v>
          </cell>
        </row>
      </sheetData>
      <sheetData sheetId="3" refreshError="1">
        <row r="3">
          <cell r="I3" t="str">
            <v>●</v>
          </cell>
          <cell r="J3" t="str">
            <v>▲</v>
          </cell>
          <cell r="K3" t="str">
            <v>⊙</v>
          </cell>
          <cell r="L3" t="str">
            <v>○</v>
          </cell>
          <cell r="M3" t="str">
            <v>◆</v>
          </cell>
          <cell r="N3" t="str">
            <v>★</v>
          </cell>
          <cell r="O3" t="str">
            <v>＃</v>
          </cell>
          <cell r="P3" t="str">
            <v>☆</v>
          </cell>
          <cell r="Q3" t="str">
            <v>♥</v>
          </cell>
        </row>
        <row r="5">
          <cell r="B5">
            <v>1999</v>
          </cell>
          <cell r="D5">
            <v>5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주요자재"/>
      <sheetName val="철근집계표"/>
      <sheetName val="구조물공집계"/>
      <sheetName val="지장물조서"/>
      <sheetName val="내부EV"/>
      <sheetName val="내부ES"/>
      <sheetName val="외부EV-출입구#3"/>
      <sheetName val="외부EV-출입구#6"/>
      <sheetName val="외부ES-출입구#3"/>
      <sheetName val="외부ES-출입구#6"/>
      <sheetName val="출입구#3철거"/>
      <sheetName val="출입구#6철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anga"/>
      <sheetName val="ilch"/>
      <sheetName val="2F 회의실견적(5_14 일대)"/>
      <sheetName val="교각계산"/>
      <sheetName val="일위대가목차"/>
      <sheetName val="맨홀수량집계"/>
      <sheetName val="단면가정"/>
      <sheetName val="정부노임단가"/>
      <sheetName val="Y-WORK"/>
      <sheetName val="을"/>
      <sheetName val="토목내역"/>
      <sheetName val="토공"/>
      <sheetName val="INPUT(덕도방향-시점)"/>
      <sheetName val="기둥(원형)"/>
      <sheetName val="일위대가"/>
      <sheetName val="내역서"/>
      <sheetName val="공통가설"/>
      <sheetName val="LEGEND"/>
      <sheetName val="내역"/>
      <sheetName val="직노"/>
      <sheetName val="계화배수"/>
      <sheetName val="COPING"/>
      <sheetName val="JUCKEYK"/>
      <sheetName val="3.하중산정4.지지력"/>
      <sheetName val="3BL공동구 수량"/>
      <sheetName val="일위대가표"/>
      <sheetName val="DATA"/>
      <sheetName val="TABLE"/>
      <sheetName val="직공비"/>
      <sheetName val="전기"/>
      <sheetName val="연령현황"/>
      <sheetName val="토공(완충)"/>
      <sheetName val="input"/>
      <sheetName val="1-1"/>
      <sheetName val="평가데이터"/>
      <sheetName val="Sheet5"/>
      <sheetName val="code"/>
      <sheetName val="현장"/>
      <sheetName val=" 견적서"/>
      <sheetName val="총괄-1"/>
      <sheetName val="SORCE1"/>
      <sheetName val="가시설단위수량"/>
      <sheetName val="일반물자(한국통신)"/>
      <sheetName val="원형맨홀수량"/>
      <sheetName val="VXXXXXXX"/>
      <sheetName val="SLAB&quot;1&quot;"/>
      <sheetName val="I一般比"/>
      <sheetName val="1월"/>
      <sheetName val="20관리비율"/>
      <sheetName val="날개벽(시점좌측)"/>
      <sheetName val="기본단가표"/>
      <sheetName val="정보매체A동"/>
      <sheetName val="수량3"/>
      <sheetName val="차액보증"/>
      <sheetName val="투찰"/>
      <sheetName val="교각1"/>
      <sheetName val="96수출"/>
      <sheetName val="공사비명세서"/>
      <sheetName val="포장절단"/>
      <sheetName val="단위수량"/>
      <sheetName val="집계표"/>
      <sheetName val="열린교실"/>
      <sheetName val="TB-내역서"/>
      <sheetName val="설산1.나"/>
      <sheetName val="본사S"/>
      <sheetName val="증감분석"/>
      <sheetName val="변화치수"/>
      <sheetName val="가설건물"/>
      <sheetName val="공사비예산서(토목분)"/>
      <sheetName val="공통부대비"/>
      <sheetName val="부대내역"/>
      <sheetName val="표지"/>
      <sheetName val="품셈"/>
      <sheetName val="대비"/>
      <sheetName val="설계조건"/>
      <sheetName val="안정계산"/>
      <sheetName val="대치판정"/>
      <sheetName val="목록"/>
      <sheetName val="데이타"/>
      <sheetName val="기성내역"/>
      <sheetName val="설계변경원가계산총괄표"/>
      <sheetName val="BID"/>
      <sheetName val="Sheet4"/>
      <sheetName val="Total"/>
      <sheetName val="부하(성남)"/>
      <sheetName val="쌍송교"/>
      <sheetName val="마산방향철근집계"/>
      <sheetName val="진주방향"/>
      <sheetName val="마산방향"/>
      <sheetName val="일반맨홀수량집계"/>
      <sheetName val="품목"/>
      <sheetName val="Sheet1"/>
      <sheetName val="#REF"/>
      <sheetName val="1.우편집중내역서"/>
      <sheetName val="CPM챠트"/>
      <sheetName val="버스운행안내"/>
      <sheetName val="예방접종계획"/>
      <sheetName val="근태계획서"/>
      <sheetName val="토목품셈"/>
      <sheetName val="수량산출"/>
      <sheetName val="공구원가계산"/>
      <sheetName val="날개벽"/>
      <sheetName val="우배수"/>
      <sheetName val="조건표"/>
      <sheetName val="자재단가비교표"/>
      <sheetName val="N賃率-職"/>
      <sheetName val="노임단가"/>
      <sheetName val="공통가설공사"/>
      <sheetName val="BEND LOSS"/>
      <sheetName val="일반맨홀수량집계(A-7 LINE)"/>
      <sheetName val="LOPCALC"/>
      <sheetName val="물량산출근거"/>
      <sheetName val="공사개요"/>
      <sheetName val="예산서"/>
      <sheetName val="b_gunmul"/>
      <sheetName val="b_balju (2)"/>
      <sheetName val="공정집계_국별"/>
      <sheetName val="적용률"/>
      <sheetName val="J直材4"/>
      <sheetName val="연부97-1"/>
      <sheetName val="갑지1"/>
      <sheetName val="총괄"/>
      <sheetName val="guard(mac)"/>
      <sheetName val="깨기"/>
      <sheetName val="RING WALL"/>
      <sheetName val="기초공"/>
      <sheetName val="입찰안"/>
      <sheetName val="단가"/>
      <sheetName val="2F_회의실견적(5_14_일대)"/>
      <sheetName val="3BL공동구_수량"/>
      <sheetName val="woo(mac)"/>
      <sheetName val="단가조사서"/>
      <sheetName val="전기품산출"/>
      <sheetName val="D-3503"/>
      <sheetName val="남양시작동자105노65기1.3화1.2"/>
      <sheetName val="단면검토"/>
      <sheetName val="ITB COST"/>
      <sheetName val="주경기-오배수"/>
      <sheetName val="내역1"/>
      <sheetName val="간선계산"/>
      <sheetName val="모니터"/>
      <sheetName val="식재품셈"/>
      <sheetName val="조작대(1연)"/>
      <sheetName val="Sheet2"/>
      <sheetName val="C-직노1"/>
      <sheetName val="보차도경계석"/>
      <sheetName val="건축내역"/>
      <sheetName val="기계내역"/>
      <sheetName val="CIVIL"/>
      <sheetName val="우각부보강"/>
      <sheetName val="WORK"/>
      <sheetName val="월선수금"/>
      <sheetName val="DATA-1"/>
    </sheetNames>
    <sheetDataSet>
      <sheetData sheetId="0"/>
      <sheetData sheetId="1" refreshError="1">
        <row r="1">
          <cell r="A1" t="str">
            <v>코드</v>
          </cell>
          <cell r="D1" t="str">
            <v xml:space="preserve"> </v>
          </cell>
          <cell r="E1" t="str">
            <v xml:space="preserve"> </v>
          </cell>
          <cell r="G1" t="str">
            <v>단위당 소요인원</v>
          </cell>
        </row>
        <row r="2">
          <cell r="A2" t="str">
            <v>번호</v>
          </cell>
          <cell r="G2" t="str">
            <v>내선전공</v>
          </cell>
          <cell r="H2" t="str">
            <v>프랜트전공</v>
          </cell>
          <cell r="I2" t="str">
            <v>통신내선공</v>
          </cell>
          <cell r="J2" t="str">
            <v>통신CA공</v>
          </cell>
          <cell r="K2" t="str">
            <v>통신설비공</v>
          </cell>
          <cell r="L2" t="str">
            <v>배관공</v>
          </cell>
          <cell r="M2" t="str">
            <v>보통인부</v>
          </cell>
        </row>
        <row r="3">
          <cell r="A3" t="str">
            <v>d001</v>
          </cell>
          <cell r="B3">
            <v>1</v>
          </cell>
          <cell r="C3" t="str">
            <v>노 무 비</v>
          </cell>
          <cell r="D3" t="str">
            <v>특고압케이블전공</v>
          </cell>
          <cell r="E3" t="str">
            <v>인</v>
          </cell>
          <cell r="F3">
            <v>86408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d002</v>
          </cell>
          <cell r="B4">
            <v>2</v>
          </cell>
          <cell r="C4" t="str">
            <v>노 무 비</v>
          </cell>
          <cell r="D4" t="str">
            <v>기계공</v>
          </cell>
          <cell r="E4" t="str">
            <v>인</v>
          </cell>
          <cell r="F4">
            <v>58509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d003</v>
          </cell>
          <cell r="B5">
            <v>3</v>
          </cell>
          <cell r="C5" t="str">
            <v>노 무 비</v>
          </cell>
          <cell r="D5" t="str">
            <v>기계설치공</v>
          </cell>
          <cell r="E5" t="str">
            <v>인</v>
          </cell>
          <cell r="F5">
            <v>52520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d004</v>
          </cell>
          <cell r="B6">
            <v>4</v>
          </cell>
          <cell r="C6" t="str">
            <v>노 무 비</v>
          </cell>
          <cell r="D6" t="str">
            <v>내선전공</v>
          </cell>
          <cell r="E6" t="str">
            <v>인</v>
          </cell>
          <cell r="F6">
            <v>53181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d005</v>
          </cell>
          <cell r="B7">
            <v>5</v>
          </cell>
          <cell r="C7" t="str">
            <v>노 무 비</v>
          </cell>
          <cell r="D7" t="str">
            <v>목도</v>
          </cell>
          <cell r="E7" t="str">
            <v>인</v>
          </cell>
          <cell r="F7">
            <v>58119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d006</v>
          </cell>
          <cell r="B8">
            <v>6</v>
          </cell>
          <cell r="C8" t="str">
            <v>노 무 비</v>
          </cell>
          <cell r="D8" t="str">
            <v>무선안테나공</v>
          </cell>
          <cell r="E8" t="str">
            <v>인</v>
          </cell>
          <cell r="F8">
            <v>103707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d007</v>
          </cell>
          <cell r="B9">
            <v>7</v>
          </cell>
          <cell r="C9" t="str">
            <v>노 무 비</v>
          </cell>
          <cell r="D9" t="str">
            <v>배관공</v>
          </cell>
          <cell r="E9" t="str">
            <v>인</v>
          </cell>
          <cell r="F9">
            <v>53408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d008</v>
          </cell>
          <cell r="B10">
            <v>8</v>
          </cell>
          <cell r="C10" t="str">
            <v>노 무 비</v>
          </cell>
          <cell r="D10" t="str">
            <v>배전전공</v>
          </cell>
          <cell r="E10" t="str">
            <v>인</v>
          </cell>
          <cell r="F10">
            <v>176675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d009</v>
          </cell>
          <cell r="B11">
            <v>9</v>
          </cell>
          <cell r="C11" t="str">
            <v>노 무 비</v>
          </cell>
          <cell r="D11" t="str">
            <v>배전활선전공</v>
          </cell>
          <cell r="E11" t="str">
            <v>인</v>
          </cell>
          <cell r="F11">
            <v>202051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d010</v>
          </cell>
          <cell r="B12">
            <v>10</v>
          </cell>
          <cell r="C12" t="str">
            <v>노 무 비</v>
          </cell>
          <cell r="D12" t="str">
            <v>보일러공</v>
          </cell>
          <cell r="E12" t="str">
            <v>인</v>
          </cell>
          <cell r="F12">
            <v>53408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d011</v>
          </cell>
          <cell r="B13">
            <v>11</v>
          </cell>
          <cell r="C13" t="str">
            <v>노 무 비</v>
          </cell>
          <cell r="D13" t="str">
            <v>보통인부</v>
          </cell>
          <cell r="E13" t="str">
            <v>인</v>
          </cell>
          <cell r="F13">
            <v>34947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d012</v>
          </cell>
          <cell r="B14">
            <v>12</v>
          </cell>
          <cell r="C14" t="str">
            <v>노 무 비</v>
          </cell>
          <cell r="D14" t="str">
            <v>비계공</v>
          </cell>
          <cell r="E14" t="str">
            <v>인</v>
          </cell>
          <cell r="F14">
            <v>78568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d013</v>
          </cell>
          <cell r="B15">
            <v>13</v>
          </cell>
          <cell r="C15" t="str">
            <v>노 무 비</v>
          </cell>
          <cell r="D15" t="str">
            <v>송전전공</v>
          </cell>
          <cell r="E15" t="str">
            <v>인</v>
          </cell>
          <cell r="F15">
            <v>213858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d014</v>
          </cell>
          <cell r="B16">
            <v>14</v>
          </cell>
          <cell r="C16" t="str">
            <v>노 무 비</v>
          </cell>
          <cell r="D16" t="str">
            <v>철공</v>
          </cell>
          <cell r="E16" t="str">
            <v>인</v>
          </cell>
          <cell r="F16">
            <v>67900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d015</v>
          </cell>
          <cell r="B17">
            <v>15</v>
          </cell>
          <cell r="C17" t="str">
            <v>노 무 비</v>
          </cell>
          <cell r="D17" t="str">
            <v>안전관리기사 1급</v>
          </cell>
          <cell r="E17" t="str">
            <v>인</v>
          </cell>
          <cell r="F17">
            <v>42091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d016</v>
          </cell>
          <cell r="B18">
            <v>16</v>
          </cell>
          <cell r="C18" t="str">
            <v>노 무 비</v>
          </cell>
          <cell r="D18" t="str">
            <v>안전관리기사 2급</v>
          </cell>
          <cell r="E18" t="str">
            <v>인</v>
          </cell>
          <cell r="F18">
            <v>36222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d017</v>
          </cell>
          <cell r="B19">
            <v>17</v>
          </cell>
          <cell r="C19" t="str">
            <v>노 무 비</v>
          </cell>
          <cell r="D19" t="str">
            <v>용접공(일반)</v>
          </cell>
          <cell r="E19" t="str">
            <v>인</v>
          </cell>
          <cell r="F19">
            <v>65529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d018</v>
          </cell>
          <cell r="B20">
            <v>18</v>
          </cell>
          <cell r="C20" t="str">
            <v>노 무 비</v>
          </cell>
          <cell r="D20" t="str">
            <v>저압케이블전공</v>
          </cell>
          <cell r="E20" t="str">
            <v>인</v>
          </cell>
          <cell r="F20">
            <v>63007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d019</v>
          </cell>
          <cell r="B21">
            <v>19</v>
          </cell>
          <cell r="C21" t="str">
            <v>노 무 비</v>
          </cell>
          <cell r="D21" t="str">
            <v>전기공사 기사1급</v>
          </cell>
          <cell r="E21" t="str">
            <v>인</v>
          </cell>
          <cell r="F21">
            <v>65241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d020</v>
          </cell>
          <cell r="B22">
            <v>20</v>
          </cell>
          <cell r="C22" t="str">
            <v>노 무 비</v>
          </cell>
          <cell r="D22" t="str">
            <v>전기공사 기사2급</v>
          </cell>
          <cell r="E22" t="str">
            <v>인</v>
          </cell>
          <cell r="F22">
            <v>57636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d021</v>
          </cell>
          <cell r="B23">
            <v>21</v>
          </cell>
          <cell r="C23" t="str">
            <v>노 무 비</v>
          </cell>
          <cell r="D23" t="str">
            <v>통신 기능사</v>
          </cell>
          <cell r="E23" t="str">
            <v>인</v>
          </cell>
          <cell r="F23">
            <v>72145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d022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d023</v>
          </cell>
          <cell r="B25">
            <v>23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  <row r="26">
          <cell r="A26" t="str">
            <v>d024</v>
          </cell>
          <cell r="B26">
            <v>24</v>
          </cell>
          <cell r="C26" t="str">
            <v>노 무 비</v>
          </cell>
          <cell r="D26" t="str">
            <v>통신내선공</v>
          </cell>
          <cell r="E26" t="str">
            <v>인</v>
          </cell>
          <cell r="F26">
            <v>70804</v>
          </cell>
        </row>
        <row r="27">
          <cell r="A27" t="str">
            <v>d025</v>
          </cell>
          <cell r="B27">
            <v>25</v>
          </cell>
          <cell r="C27" t="str">
            <v>노 무 비</v>
          </cell>
          <cell r="D27" t="str">
            <v>통신설비공</v>
          </cell>
          <cell r="E27" t="str">
            <v>인</v>
          </cell>
          <cell r="F27">
            <v>73709</v>
          </cell>
        </row>
        <row r="28">
          <cell r="A28" t="str">
            <v>d026</v>
          </cell>
          <cell r="B28">
            <v>26</v>
          </cell>
          <cell r="C28" t="str">
            <v>노 무 비</v>
          </cell>
          <cell r="D28" t="str">
            <v>통신외선공</v>
          </cell>
          <cell r="E28" t="str">
            <v>인</v>
          </cell>
          <cell r="F28">
            <v>84302</v>
          </cell>
        </row>
        <row r="29">
          <cell r="A29" t="str">
            <v>d027</v>
          </cell>
          <cell r="B29">
            <v>27</v>
          </cell>
          <cell r="C29" t="str">
            <v>노 무 비</v>
          </cell>
          <cell r="D29" t="str">
            <v>통신케이블공</v>
          </cell>
          <cell r="E29" t="str">
            <v>인</v>
          </cell>
          <cell r="F29">
            <v>87823</v>
          </cell>
        </row>
        <row r="30">
          <cell r="A30" t="str">
            <v>d028</v>
          </cell>
          <cell r="B30">
            <v>28</v>
          </cell>
          <cell r="C30" t="str">
            <v>노 무 비</v>
          </cell>
          <cell r="D30" t="str">
            <v>특별인부</v>
          </cell>
          <cell r="E30" t="str">
            <v>인</v>
          </cell>
          <cell r="F30">
            <v>55074</v>
          </cell>
        </row>
        <row r="31">
          <cell r="A31" t="str">
            <v>d029</v>
          </cell>
          <cell r="B31">
            <v>29</v>
          </cell>
          <cell r="C31" t="str">
            <v>노 무 비</v>
          </cell>
          <cell r="D31" t="str">
            <v>프랜트전공</v>
          </cell>
          <cell r="E31" t="str">
            <v>인</v>
          </cell>
          <cell r="F31">
            <v>62877</v>
          </cell>
        </row>
        <row r="32">
          <cell r="A32" t="str">
            <v>d030</v>
          </cell>
          <cell r="B32">
            <v>30</v>
          </cell>
          <cell r="C32" t="str">
            <v>노 무 비</v>
          </cell>
          <cell r="D32" t="str">
            <v>형틀목공</v>
          </cell>
          <cell r="E32" t="str">
            <v>인</v>
          </cell>
          <cell r="F32">
            <v>70616</v>
          </cell>
        </row>
        <row r="33">
          <cell r="A33" t="str">
            <v>d031</v>
          </cell>
          <cell r="B33">
            <v>31</v>
          </cell>
          <cell r="C33" t="str">
            <v>노 무 비</v>
          </cell>
          <cell r="D33" t="str">
            <v>CPU 시험기사</v>
          </cell>
          <cell r="E33" t="str">
            <v>인</v>
          </cell>
          <cell r="F33">
            <v>76241</v>
          </cell>
        </row>
        <row r="34">
          <cell r="A34" t="str">
            <v>d032</v>
          </cell>
          <cell r="B34">
            <v>32</v>
          </cell>
          <cell r="C34" t="str">
            <v>노 무 비</v>
          </cell>
          <cell r="D34" t="str">
            <v>H/W 설치기사</v>
          </cell>
          <cell r="E34" t="str">
            <v>인</v>
          </cell>
          <cell r="F34">
            <v>79720</v>
          </cell>
        </row>
        <row r="35">
          <cell r="A35" t="str">
            <v>d033</v>
          </cell>
          <cell r="B35">
            <v>33</v>
          </cell>
          <cell r="C35" t="str">
            <v>노 무 비</v>
          </cell>
          <cell r="D35" t="str">
            <v>H/W 시험기사</v>
          </cell>
          <cell r="E35" t="str">
            <v>인</v>
          </cell>
          <cell r="F35">
            <v>75373</v>
          </cell>
        </row>
        <row r="36">
          <cell r="A36" t="str">
            <v>d034</v>
          </cell>
          <cell r="B36">
            <v>34</v>
          </cell>
          <cell r="C36" t="str">
            <v>노 무 비</v>
          </cell>
          <cell r="D36" t="str">
            <v>S/W 시험기사</v>
          </cell>
          <cell r="E36" t="str">
            <v>인</v>
          </cell>
          <cell r="F36">
            <v>75292</v>
          </cell>
        </row>
        <row r="37">
          <cell r="A37" t="str">
            <v>d035</v>
          </cell>
          <cell r="B37">
            <v>35</v>
          </cell>
          <cell r="C37" t="str">
            <v>노 무 비</v>
          </cell>
          <cell r="D37" t="str">
            <v>도장공</v>
          </cell>
          <cell r="E37" t="str">
            <v>인</v>
          </cell>
          <cell r="F37">
            <v>59569</v>
          </cell>
        </row>
        <row r="38">
          <cell r="A38" t="str">
            <v>d186</v>
          </cell>
          <cell r="B38">
            <v>186</v>
          </cell>
          <cell r="C38" t="str">
            <v>90도 H Elbow</v>
          </cell>
          <cell r="D38" t="str">
            <v>W=300</v>
          </cell>
          <cell r="E38" t="str">
            <v>EA</v>
          </cell>
          <cell r="F38">
            <v>18000</v>
          </cell>
        </row>
        <row r="39">
          <cell r="A39" t="str">
            <v>d185</v>
          </cell>
          <cell r="B39">
            <v>185</v>
          </cell>
          <cell r="C39" t="str">
            <v>90도 V Elbow</v>
          </cell>
          <cell r="D39" t="str">
            <v>W=300</v>
          </cell>
          <cell r="E39" t="str">
            <v>EA</v>
          </cell>
          <cell r="F39">
            <v>13500</v>
          </cell>
        </row>
        <row r="40">
          <cell r="A40" t="str">
            <v>d036</v>
          </cell>
          <cell r="B40">
            <v>36</v>
          </cell>
          <cell r="C40" t="str">
            <v>가요전선관</v>
          </cell>
          <cell r="D40" t="str">
            <v>방수 16mm</v>
          </cell>
          <cell r="E40" t="str">
            <v>M</v>
          </cell>
          <cell r="F40">
            <v>240</v>
          </cell>
          <cell r="G40">
            <v>5.8799999999999998E-2</v>
          </cell>
        </row>
        <row r="41">
          <cell r="A41" t="str">
            <v>d037</v>
          </cell>
          <cell r="B41">
            <v>37</v>
          </cell>
          <cell r="C41" t="str">
            <v>가요전선관</v>
          </cell>
          <cell r="D41" t="str">
            <v>방수 22mm</v>
          </cell>
          <cell r="E41" t="str">
            <v>M</v>
          </cell>
          <cell r="F41">
            <v>330</v>
          </cell>
          <cell r="G41">
            <v>7.5600000000000001E-2</v>
          </cell>
        </row>
        <row r="42">
          <cell r="A42" t="str">
            <v>d038</v>
          </cell>
          <cell r="B42">
            <v>38</v>
          </cell>
          <cell r="C42" t="str">
            <v>가요전선관</v>
          </cell>
          <cell r="D42" t="str">
            <v>비방수 16mm</v>
          </cell>
          <cell r="E42" t="str">
            <v>M</v>
          </cell>
          <cell r="F42">
            <v>160</v>
          </cell>
          <cell r="G42">
            <v>4.9000000000000002E-2</v>
          </cell>
        </row>
        <row r="43">
          <cell r="A43" t="str">
            <v>d039</v>
          </cell>
          <cell r="B43">
            <v>39</v>
          </cell>
          <cell r="C43" t="str">
            <v>가요전선관</v>
          </cell>
          <cell r="D43" t="str">
            <v>비방수 22mm</v>
          </cell>
          <cell r="E43" t="str">
            <v>M</v>
          </cell>
          <cell r="F43">
            <v>190</v>
          </cell>
          <cell r="G43">
            <v>6.3E-2</v>
          </cell>
        </row>
        <row r="44">
          <cell r="A44" t="str">
            <v>d040</v>
          </cell>
          <cell r="B44">
            <v>40</v>
          </cell>
          <cell r="C44" t="str">
            <v>감지기</v>
          </cell>
          <cell r="D44" t="str">
            <v>연기식</v>
          </cell>
          <cell r="E44" t="str">
            <v>EA</v>
          </cell>
          <cell r="F44">
            <v>4500</v>
          </cell>
          <cell r="G44">
            <v>0.13</v>
          </cell>
        </row>
        <row r="45">
          <cell r="A45" t="str">
            <v>d041</v>
          </cell>
          <cell r="B45">
            <v>41</v>
          </cell>
          <cell r="C45" t="str">
            <v>감지기</v>
          </cell>
          <cell r="D45" t="str">
            <v>차동식</v>
          </cell>
          <cell r="E45" t="str">
            <v>EA</v>
          </cell>
          <cell r="F45">
            <v>4500</v>
          </cell>
          <cell r="G45">
            <v>0.13</v>
          </cell>
        </row>
        <row r="46">
          <cell r="A46" t="str">
            <v>d042</v>
          </cell>
          <cell r="B46">
            <v>42</v>
          </cell>
          <cell r="C46" t="str">
            <v>강관</v>
          </cell>
          <cell r="D46" t="str">
            <v>백관 32mm</v>
          </cell>
          <cell r="E46" t="str">
            <v>M</v>
          </cell>
          <cell r="F46">
            <v>1485</v>
          </cell>
        </row>
        <row r="47">
          <cell r="A47" t="str">
            <v>d043</v>
          </cell>
          <cell r="B47">
            <v>43</v>
          </cell>
          <cell r="C47" t="str">
            <v>강관</v>
          </cell>
          <cell r="D47" t="str">
            <v>백관 40mm</v>
          </cell>
          <cell r="E47" t="str">
            <v>M</v>
          </cell>
          <cell r="F47">
            <v>1710</v>
          </cell>
        </row>
        <row r="48">
          <cell r="A48" t="str">
            <v>d044</v>
          </cell>
          <cell r="B48">
            <v>44</v>
          </cell>
          <cell r="C48" t="str">
            <v>경종</v>
          </cell>
          <cell r="D48" t="str">
            <v>DC 24V MBD</v>
          </cell>
          <cell r="E48" t="str">
            <v>EA</v>
          </cell>
          <cell r="F48">
            <v>5000</v>
          </cell>
          <cell r="G48">
            <v>0.15</v>
          </cell>
        </row>
        <row r="49">
          <cell r="A49" t="str">
            <v>d046</v>
          </cell>
          <cell r="B49">
            <v>46</v>
          </cell>
          <cell r="C49" t="str">
            <v>계량기 함</v>
          </cell>
          <cell r="D49" t="str">
            <v>1Ø2W 3-4세대용(SUS)</v>
          </cell>
          <cell r="E49" t="str">
            <v>EA</v>
          </cell>
          <cell r="F49">
            <v>36400</v>
          </cell>
          <cell r="G49">
            <v>0.3</v>
          </cell>
        </row>
        <row r="50">
          <cell r="A50" t="str">
            <v>d045</v>
          </cell>
          <cell r="B50">
            <v>45</v>
          </cell>
          <cell r="C50" t="str">
            <v>계량기 함</v>
          </cell>
          <cell r="D50" t="str">
            <v>합성수지 3Ø4W 중형</v>
          </cell>
          <cell r="E50" t="str">
            <v>EA</v>
          </cell>
          <cell r="F50">
            <v>17100</v>
          </cell>
          <cell r="G50">
            <v>0.3</v>
          </cell>
        </row>
        <row r="51">
          <cell r="A51" t="str">
            <v>d047</v>
          </cell>
          <cell r="B51">
            <v>47</v>
          </cell>
          <cell r="C51" t="str">
            <v>고압 애폭시애자</v>
          </cell>
          <cell r="D51" t="str">
            <v>7.2KV 55mm x 80mm</v>
          </cell>
          <cell r="E51" t="str">
            <v>EA</v>
          </cell>
          <cell r="F51">
            <v>3000</v>
          </cell>
          <cell r="H51">
            <v>0.21</v>
          </cell>
          <cell r="M51">
            <v>0.15</v>
          </cell>
        </row>
        <row r="52">
          <cell r="A52" t="str">
            <v>d048</v>
          </cell>
          <cell r="B52">
            <v>48</v>
          </cell>
          <cell r="C52" t="str">
            <v>고조도 반삿갓</v>
          </cell>
          <cell r="D52" t="str">
            <v>220(V)x20Wx2등</v>
          </cell>
          <cell r="E52" t="str">
            <v>EA</v>
          </cell>
          <cell r="F52">
            <v>5780</v>
          </cell>
        </row>
        <row r="53">
          <cell r="A53" t="str">
            <v>d049</v>
          </cell>
          <cell r="B53">
            <v>49</v>
          </cell>
          <cell r="C53" t="str">
            <v>고조도 반삿갓</v>
          </cell>
          <cell r="D53" t="str">
            <v>220(V)x40Wx2등</v>
          </cell>
          <cell r="E53" t="str">
            <v>EA</v>
          </cell>
          <cell r="F53">
            <v>8000</v>
          </cell>
        </row>
        <row r="54">
          <cell r="A54" t="str">
            <v>d050</v>
          </cell>
          <cell r="B54">
            <v>50</v>
          </cell>
          <cell r="C54" t="str">
            <v>나이프 S/W</v>
          </cell>
          <cell r="D54" t="str">
            <v>4P 200A</v>
          </cell>
          <cell r="E54" t="str">
            <v>EA</v>
          </cell>
          <cell r="F54">
            <v>45000</v>
          </cell>
          <cell r="G54">
            <v>0.68899999999999995</v>
          </cell>
        </row>
        <row r="55">
          <cell r="A55" t="str">
            <v>d051</v>
          </cell>
          <cell r="B55">
            <v>51</v>
          </cell>
          <cell r="C55" t="str">
            <v>넛트 와샤</v>
          </cell>
          <cell r="D55" t="str">
            <v>Ø10</v>
          </cell>
          <cell r="E55" t="str">
            <v>EA</v>
          </cell>
          <cell r="F55">
            <v>11.34</v>
          </cell>
        </row>
        <row r="56">
          <cell r="A56" t="str">
            <v>d208</v>
          </cell>
          <cell r="B56">
            <v>208</v>
          </cell>
          <cell r="C56" t="str">
            <v>넝         마</v>
          </cell>
          <cell r="F56">
            <v>0</v>
          </cell>
        </row>
        <row r="57">
          <cell r="A57" t="str">
            <v>d052</v>
          </cell>
          <cell r="B57">
            <v>52</v>
          </cell>
          <cell r="C57" t="str">
            <v>노말밴드</v>
          </cell>
          <cell r="D57" t="str">
            <v>HIPVC28mm</v>
          </cell>
          <cell r="E57" t="str">
            <v>EA</v>
          </cell>
          <cell r="F57">
            <v>585</v>
          </cell>
        </row>
        <row r="58">
          <cell r="A58" t="str">
            <v>d053</v>
          </cell>
          <cell r="B58">
            <v>53</v>
          </cell>
          <cell r="C58" t="str">
            <v>노말밴드</v>
          </cell>
          <cell r="D58" t="str">
            <v>HIPVC36mm</v>
          </cell>
          <cell r="E58" t="str">
            <v>EA</v>
          </cell>
          <cell r="F58">
            <v>750</v>
          </cell>
        </row>
        <row r="59">
          <cell r="A59" t="str">
            <v>d054</v>
          </cell>
          <cell r="B59">
            <v>54</v>
          </cell>
          <cell r="C59" t="str">
            <v>노말밴드</v>
          </cell>
          <cell r="D59" t="str">
            <v>HIPVC42mm</v>
          </cell>
          <cell r="E59" t="str">
            <v>EA</v>
          </cell>
          <cell r="F59">
            <v>950</v>
          </cell>
        </row>
        <row r="60">
          <cell r="A60" t="str">
            <v>d055</v>
          </cell>
          <cell r="B60">
            <v>55</v>
          </cell>
          <cell r="C60" t="str">
            <v>노말밴드</v>
          </cell>
          <cell r="D60" t="str">
            <v>HIPVC54mm</v>
          </cell>
          <cell r="E60" t="str">
            <v>EA</v>
          </cell>
          <cell r="F60">
            <v>1430</v>
          </cell>
        </row>
        <row r="61">
          <cell r="A61" t="str">
            <v>d056</v>
          </cell>
          <cell r="B61">
            <v>56</v>
          </cell>
          <cell r="C61" t="str">
            <v>노말밴드</v>
          </cell>
          <cell r="D61" t="str">
            <v>S/T 28mm</v>
          </cell>
          <cell r="E61" t="str">
            <v>EA</v>
          </cell>
          <cell r="F61">
            <v>1440</v>
          </cell>
        </row>
        <row r="62">
          <cell r="A62" t="str">
            <v>d057</v>
          </cell>
          <cell r="B62">
            <v>57</v>
          </cell>
          <cell r="C62" t="str">
            <v>노말밴드</v>
          </cell>
          <cell r="D62" t="str">
            <v>S/T 36mm</v>
          </cell>
          <cell r="E62" t="str">
            <v>EA</v>
          </cell>
          <cell r="F62">
            <v>2240</v>
          </cell>
        </row>
        <row r="63">
          <cell r="A63" t="str">
            <v>d058</v>
          </cell>
          <cell r="B63">
            <v>58</v>
          </cell>
          <cell r="C63" t="str">
            <v>노말밴드</v>
          </cell>
          <cell r="D63" t="str">
            <v>S/T 42mm</v>
          </cell>
          <cell r="E63" t="str">
            <v>EA</v>
          </cell>
          <cell r="F63">
            <v>2640</v>
          </cell>
        </row>
        <row r="64">
          <cell r="A64" t="str">
            <v>d059</v>
          </cell>
          <cell r="B64">
            <v>59</v>
          </cell>
          <cell r="C64" t="str">
            <v>노말밴드</v>
          </cell>
          <cell r="D64" t="str">
            <v>S/T 54mm</v>
          </cell>
          <cell r="E64" t="str">
            <v>EA</v>
          </cell>
          <cell r="F64">
            <v>4000</v>
          </cell>
        </row>
        <row r="65">
          <cell r="A65" t="str">
            <v>d230</v>
          </cell>
          <cell r="B65">
            <v>230</v>
          </cell>
          <cell r="C65" t="str">
            <v>노말밴드</v>
          </cell>
          <cell r="D65" t="str">
            <v>S/T 104mm</v>
          </cell>
          <cell r="E65" t="str">
            <v>EA</v>
          </cell>
          <cell r="F65">
            <v>18400</v>
          </cell>
        </row>
        <row r="66">
          <cell r="A66" t="str">
            <v>d206</v>
          </cell>
          <cell r="B66">
            <v>206</v>
          </cell>
          <cell r="C66" t="str">
            <v>녹막이  페 인 트</v>
          </cell>
          <cell r="D66" t="str">
            <v>2종 1급</v>
          </cell>
          <cell r="E66" t="str">
            <v>ℓ</v>
          </cell>
          <cell r="F66">
            <v>0</v>
          </cell>
        </row>
        <row r="67">
          <cell r="A67" t="str">
            <v>d211</v>
          </cell>
          <cell r="B67">
            <v>211</v>
          </cell>
          <cell r="C67" t="str">
            <v>ㄷ 형강</v>
          </cell>
          <cell r="D67" t="str">
            <v>5.0t 100x50</v>
          </cell>
          <cell r="E67" t="str">
            <v>EA</v>
          </cell>
          <cell r="F67">
            <v>300</v>
          </cell>
        </row>
        <row r="68">
          <cell r="A68" t="str">
            <v>d064</v>
          </cell>
          <cell r="B68">
            <v>64</v>
          </cell>
          <cell r="C68" t="str">
            <v>동 압착 슬리브</v>
          </cell>
          <cell r="D68" t="str">
            <v>C형 100-38㎟</v>
          </cell>
          <cell r="E68" t="str">
            <v>EA</v>
          </cell>
          <cell r="F68">
            <v>2000</v>
          </cell>
          <cell r="G68">
            <v>0.15</v>
          </cell>
        </row>
        <row r="69">
          <cell r="A69" t="str">
            <v>d065</v>
          </cell>
          <cell r="B69">
            <v>65</v>
          </cell>
          <cell r="C69" t="str">
            <v>동 압착 슬리브</v>
          </cell>
          <cell r="D69" t="str">
            <v>C형 100㎟</v>
          </cell>
          <cell r="E69" t="str">
            <v>EA</v>
          </cell>
          <cell r="F69">
            <v>2375</v>
          </cell>
          <cell r="G69">
            <v>0.15</v>
          </cell>
        </row>
        <row r="70">
          <cell r="A70" t="str">
            <v>d066</v>
          </cell>
          <cell r="B70">
            <v>66</v>
          </cell>
          <cell r="C70" t="str">
            <v>동 압착 슬리브</v>
          </cell>
          <cell r="D70" t="str">
            <v>C형 150㎟</v>
          </cell>
          <cell r="E70" t="str">
            <v>EA</v>
          </cell>
          <cell r="F70">
            <v>2850</v>
          </cell>
          <cell r="G70">
            <v>0.15</v>
          </cell>
        </row>
        <row r="71">
          <cell r="A71" t="str">
            <v>d067</v>
          </cell>
          <cell r="B71">
            <v>67</v>
          </cell>
          <cell r="C71" t="str">
            <v>동 압착 슬리브</v>
          </cell>
          <cell r="D71" t="str">
            <v>C형 200㎟</v>
          </cell>
          <cell r="E71" t="str">
            <v>EA</v>
          </cell>
          <cell r="F71">
            <v>3800</v>
          </cell>
          <cell r="G71">
            <v>0.15</v>
          </cell>
        </row>
        <row r="72">
          <cell r="A72" t="str">
            <v>d060</v>
          </cell>
          <cell r="B72">
            <v>60</v>
          </cell>
          <cell r="C72" t="str">
            <v>동 압착 슬리브</v>
          </cell>
          <cell r="D72" t="str">
            <v>C형 22㎟</v>
          </cell>
          <cell r="E72" t="str">
            <v>EA</v>
          </cell>
          <cell r="F72">
            <v>950</v>
          </cell>
          <cell r="G72">
            <v>0.15</v>
          </cell>
        </row>
        <row r="73">
          <cell r="A73" t="str">
            <v>d068</v>
          </cell>
          <cell r="B73">
            <v>68</v>
          </cell>
          <cell r="C73" t="str">
            <v>동 압착 슬리브</v>
          </cell>
          <cell r="D73" t="str">
            <v>C형 250㎟</v>
          </cell>
          <cell r="E73" t="str">
            <v>EA</v>
          </cell>
          <cell r="F73">
            <v>4940</v>
          </cell>
          <cell r="G73">
            <v>0.15</v>
          </cell>
        </row>
        <row r="74">
          <cell r="A74" t="str">
            <v>d061</v>
          </cell>
          <cell r="B74">
            <v>61</v>
          </cell>
          <cell r="C74" t="str">
            <v>동 압착 슬리브</v>
          </cell>
          <cell r="D74" t="str">
            <v>C형 38㎟</v>
          </cell>
          <cell r="E74" t="str">
            <v>EA</v>
          </cell>
          <cell r="F74">
            <v>1235</v>
          </cell>
          <cell r="G74">
            <v>0.15</v>
          </cell>
        </row>
        <row r="75">
          <cell r="A75" t="str">
            <v>d069</v>
          </cell>
          <cell r="B75">
            <v>69</v>
          </cell>
          <cell r="C75" t="str">
            <v>동 압착 슬리브</v>
          </cell>
          <cell r="D75" t="str">
            <v>C형 400-50㎟</v>
          </cell>
          <cell r="E75" t="str">
            <v>EA</v>
          </cell>
          <cell r="F75">
            <v>11000</v>
          </cell>
          <cell r="G75">
            <v>0.15</v>
          </cell>
        </row>
        <row r="76">
          <cell r="A76" t="str">
            <v>d062</v>
          </cell>
          <cell r="B76">
            <v>62</v>
          </cell>
          <cell r="C76" t="str">
            <v>동 압착 슬리브</v>
          </cell>
          <cell r="D76" t="str">
            <v>C형 50㎟</v>
          </cell>
          <cell r="E76" t="str">
            <v>EA</v>
          </cell>
          <cell r="F76">
            <v>1520</v>
          </cell>
          <cell r="G76">
            <v>0.15</v>
          </cell>
        </row>
        <row r="77">
          <cell r="A77" t="str">
            <v>d063</v>
          </cell>
          <cell r="B77">
            <v>63</v>
          </cell>
          <cell r="C77" t="str">
            <v>동 압착 슬리브</v>
          </cell>
          <cell r="D77" t="str">
            <v>C형 80㎟</v>
          </cell>
          <cell r="E77" t="str">
            <v>EA</v>
          </cell>
          <cell r="F77">
            <v>1900</v>
          </cell>
          <cell r="G77">
            <v>0.15</v>
          </cell>
        </row>
        <row r="78">
          <cell r="A78" t="str">
            <v>d070</v>
          </cell>
          <cell r="B78">
            <v>70</v>
          </cell>
          <cell r="C78" t="str">
            <v>동 피뢰침</v>
          </cell>
          <cell r="D78" t="str">
            <v>14 x 485mm</v>
          </cell>
          <cell r="E78" t="str">
            <v>EA</v>
          </cell>
          <cell r="F78">
            <v>9000</v>
          </cell>
          <cell r="G78">
            <v>1.5</v>
          </cell>
        </row>
        <row r="79">
          <cell r="A79" t="str">
            <v>d077</v>
          </cell>
          <cell r="B79">
            <v>77</v>
          </cell>
          <cell r="C79" t="str">
            <v>동관단자</v>
          </cell>
          <cell r="D79" t="str">
            <v>2홀 100㎟</v>
          </cell>
          <cell r="E79" t="str">
            <v>EA</v>
          </cell>
          <cell r="F79">
            <v>1500</v>
          </cell>
        </row>
        <row r="80">
          <cell r="A80" t="str">
            <v>d072</v>
          </cell>
          <cell r="B80">
            <v>72</v>
          </cell>
          <cell r="C80" t="str">
            <v>동관단자</v>
          </cell>
          <cell r="D80" t="str">
            <v>2홀 14㎟</v>
          </cell>
          <cell r="E80" t="str">
            <v>EA</v>
          </cell>
          <cell r="F80">
            <v>330</v>
          </cell>
        </row>
        <row r="81">
          <cell r="A81" t="str">
            <v>d078</v>
          </cell>
          <cell r="B81">
            <v>78</v>
          </cell>
          <cell r="C81" t="str">
            <v>동관단자</v>
          </cell>
          <cell r="D81" t="str">
            <v>2홀 150㎟</v>
          </cell>
          <cell r="E81" t="str">
            <v>EA</v>
          </cell>
          <cell r="F81">
            <v>2400</v>
          </cell>
        </row>
        <row r="82">
          <cell r="A82" t="str">
            <v>d079</v>
          </cell>
          <cell r="B82">
            <v>79</v>
          </cell>
          <cell r="C82" t="str">
            <v>동관단자</v>
          </cell>
          <cell r="D82" t="str">
            <v>2홀 200㎟</v>
          </cell>
          <cell r="E82" t="str">
            <v>EA</v>
          </cell>
          <cell r="F82">
            <v>2800</v>
          </cell>
        </row>
        <row r="83">
          <cell r="A83" t="str">
            <v>d073</v>
          </cell>
          <cell r="B83">
            <v>73</v>
          </cell>
          <cell r="C83" t="str">
            <v>동관단자</v>
          </cell>
          <cell r="D83" t="str">
            <v>2홀 22㎟</v>
          </cell>
          <cell r="E83" t="str">
            <v>EA</v>
          </cell>
          <cell r="F83">
            <v>380</v>
          </cell>
        </row>
        <row r="84">
          <cell r="A84" t="str">
            <v>d080</v>
          </cell>
          <cell r="B84">
            <v>80</v>
          </cell>
          <cell r="C84" t="str">
            <v>동관단자</v>
          </cell>
          <cell r="D84" t="str">
            <v>2홀 250㎟</v>
          </cell>
          <cell r="E84" t="str">
            <v>EA</v>
          </cell>
          <cell r="F84">
            <v>3800</v>
          </cell>
        </row>
        <row r="85">
          <cell r="A85" t="str">
            <v>d081</v>
          </cell>
          <cell r="B85">
            <v>81</v>
          </cell>
          <cell r="C85" t="str">
            <v>동관단자</v>
          </cell>
          <cell r="D85" t="str">
            <v>2홀 325㎟</v>
          </cell>
          <cell r="E85" t="str">
            <v>EA</v>
          </cell>
          <cell r="F85">
            <v>6500</v>
          </cell>
        </row>
        <row r="86">
          <cell r="A86" t="str">
            <v>d074</v>
          </cell>
          <cell r="B86">
            <v>74</v>
          </cell>
          <cell r="C86" t="str">
            <v>동관단자</v>
          </cell>
          <cell r="D86" t="str">
            <v>2홀 38㎟</v>
          </cell>
          <cell r="E86" t="str">
            <v>EA</v>
          </cell>
          <cell r="F86">
            <v>520</v>
          </cell>
        </row>
        <row r="87">
          <cell r="A87" t="str">
            <v>d082</v>
          </cell>
          <cell r="B87">
            <v>82</v>
          </cell>
          <cell r="C87" t="str">
            <v>동관단자</v>
          </cell>
          <cell r="D87" t="str">
            <v>2홀 400㎟</v>
          </cell>
          <cell r="E87" t="str">
            <v>EA</v>
          </cell>
          <cell r="F87">
            <v>8000</v>
          </cell>
        </row>
        <row r="88">
          <cell r="A88" t="str">
            <v>d075</v>
          </cell>
          <cell r="B88">
            <v>75</v>
          </cell>
          <cell r="C88" t="str">
            <v>동관단자</v>
          </cell>
          <cell r="D88" t="str">
            <v>2홀 60㎟</v>
          </cell>
          <cell r="E88" t="str">
            <v>EA</v>
          </cell>
          <cell r="F88">
            <v>800</v>
          </cell>
        </row>
        <row r="89">
          <cell r="A89" t="str">
            <v>d076</v>
          </cell>
          <cell r="B89">
            <v>76</v>
          </cell>
          <cell r="C89" t="str">
            <v>동관단자</v>
          </cell>
          <cell r="D89" t="str">
            <v>2홀 80㎟</v>
          </cell>
          <cell r="E89" t="str">
            <v>EA</v>
          </cell>
          <cell r="F89">
            <v>990</v>
          </cell>
        </row>
        <row r="90">
          <cell r="A90" t="str">
            <v>d071</v>
          </cell>
          <cell r="B90">
            <v>71</v>
          </cell>
          <cell r="C90" t="str">
            <v>동관단자</v>
          </cell>
          <cell r="D90" t="str">
            <v>2홀 8㎟</v>
          </cell>
          <cell r="E90" t="str">
            <v>EA</v>
          </cell>
          <cell r="F90">
            <v>280</v>
          </cell>
        </row>
        <row r="91">
          <cell r="A91" t="str">
            <v>d083</v>
          </cell>
          <cell r="B91">
            <v>83</v>
          </cell>
          <cell r="C91" t="str">
            <v>동축케이블(T.V)</v>
          </cell>
          <cell r="D91" t="str">
            <v>ECX 5C-2V</v>
          </cell>
          <cell r="E91" t="str">
            <v>M</v>
          </cell>
          <cell r="F91">
            <v>330</v>
          </cell>
          <cell r="K91">
            <v>1.7999999999999999E-2</v>
          </cell>
        </row>
        <row r="92">
          <cell r="A92" t="str">
            <v>d084</v>
          </cell>
          <cell r="B92">
            <v>84</v>
          </cell>
          <cell r="C92" t="str">
            <v>리미트 S/W</v>
          </cell>
          <cell r="D92" t="str">
            <v>250V15A 로라레바형</v>
          </cell>
          <cell r="E92" t="str">
            <v>EA</v>
          </cell>
          <cell r="F92">
            <v>5100</v>
          </cell>
          <cell r="G92">
            <v>0.12</v>
          </cell>
        </row>
        <row r="93">
          <cell r="A93" t="str">
            <v>d085</v>
          </cell>
          <cell r="B93">
            <v>85</v>
          </cell>
          <cell r="C93" t="str">
            <v>모  래</v>
          </cell>
          <cell r="D93" t="str">
            <v>세사</v>
          </cell>
          <cell r="E93" t="str">
            <v>㎣</v>
          </cell>
          <cell r="F93">
            <v>7000</v>
          </cell>
        </row>
        <row r="94">
          <cell r="A94" t="str">
            <v>d086</v>
          </cell>
          <cell r="B94">
            <v>86</v>
          </cell>
          <cell r="C94" t="str">
            <v>발신기</v>
          </cell>
          <cell r="D94" t="str">
            <v>2급(보통형)</v>
          </cell>
          <cell r="E94" t="str">
            <v>EA</v>
          </cell>
          <cell r="F94">
            <v>3400</v>
          </cell>
          <cell r="G94">
            <v>0.3</v>
          </cell>
        </row>
        <row r="95">
          <cell r="A95" t="str">
            <v>d200</v>
          </cell>
          <cell r="B95">
            <v>200</v>
          </cell>
          <cell r="C95" t="str">
            <v>발전기 접속함</v>
          </cell>
          <cell r="D95" t="str">
            <v>접속자 200A</v>
          </cell>
          <cell r="E95" t="str">
            <v>면</v>
          </cell>
          <cell r="F95">
            <v>0</v>
          </cell>
          <cell r="G95">
            <v>0.92200000000000004</v>
          </cell>
        </row>
        <row r="96">
          <cell r="A96" t="str">
            <v>d087</v>
          </cell>
          <cell r="B96">
            <v>87</v>
          </cell>
          <cell r="C96" t="str">
            <v>백열등기구</v>
          </cell>
          <cell r="D96" t="str">
            <v>220V 100W 방폭증</v>
          </cell>
          <cell r="E96" t="str">
            <v>SET</v>
          </cell>
          <cell r="F96">
            <v>56000</v>
          </cell>
          <cell r="G96">
            <v>0.36</v>
          </cell>
        </row>
        <row r="97">
          <cell r="A97" t="str">
            <v>d197</v>
          </cell>
          <cell r="B97">
            <v>197</v>
          </cell>
          <cell r="C97" t="str">
            <v>백열등기구</v>
          </cell>
          <cell r="D97" t="str">
            <v>직부형</v>
          </cell>
          <cell r="E97" t="str">
            <v>SET</v>
          </cell>
          <cell r="F97">
            <v>5000</v>
          </cell>
          <cell r="G97">
            <v>0.18</v>
          </cell>
        </row>
        <row r="98">
          <cell r="A98" t="str">
            <v>d088</v>
          </cell>
          <cell r="B98">
            <v>88</v>
          </cell>
          <cell r="C98" t="str">
            <v>백열전구</v>
          </cell>
          <cell r="D98" t="str">
            <v>220V 60W</v>
          </cell>
          <cell r="E98" t="str">
            <v>EA</v>
          </cell>
          <cell r="F98">
            <v>220</v>
          </cell>
        </row>
        <row r="99">
          <cell r="A99" t="str">
            <v>d091</v>
          </cell>
          <cell r="B99">
            <v>91</v>
          </cell>
          <cell r="C99" t="str">
            <v>브스바</v>
          </cell>
          <cell r="D99" t="str">
            <v>100x100x1000mm(8.9)</v>
          </cell>
          <cell r="E99" t="str">
            <v>Kg</v>
          </cell>
          <cell r="F99">
            <v>2850</v>
          </cell>
          <cell r="H99">
            <v>0.13</v>
          </cell>
          <cell r="M99">
            <v>0.09</v>
          </cell>
        </row>
        <row r="100">
          <cell r="A100" t="str">
            <v>d089</v>
          </cell>
          <cell r="B100">
            <v>89</v>
          </cell>
          <cell r="C100" t="str">
            <v>브스바</v>
          </cell>
          <cell r="D100" t="str">
            <v>3.0mm x 25(0.66)</v>
          </cell>
          <cell r="E100" t="str">
            <v>Kg</v>
          </cell>
          <cell r="F100">
            <v>2850</v>
          </cell>
          <cell r="H100">
            <v>0.12</v>
          </cell>
          <cell r="M100">
            <v>0.08</v>
          </cell>
        </row>
        <row r="101">
          <cell r="A101" t="str">
            <v>d090</v>
          </cell>
          <cell r="B101">
            <v>90</v>
          </cell>
          <cell r="C101" t="str">
            <v>브스바</v>
          </cell>
          <cell r="D101" t="str">
            <v>3.0mm x 50(1.33)</v>
          </cell>
          <cell r="E101" t="str">
            <v>Kg</v>
          </cell>
          <cell r="F101">
            <v>2850</v>
          </cell>
          <cell r="H101">
            <v>0.12</v>
          </cell>
          <cell r="M101">
            <v>0.08</v>
          </cell>
        </row>
        <row r="102">
          <cell r="A102" t="str">
            <v>d092</v>
          </cell>
          <cell r="B102">
            <v>92</v>
          </cell>
          <cell r="C102" t="str">
            <v>비디오폰</v>
          </cell>
          <cell r="D102" t="str">
            <v xml:space="preserve">CH 911SV 화재,방범,가스 </v>
          </cell>
          <cell r="E102" t="str">
            <v>SET</v>
          </cell>
          <cell r="F102">
            <v>440000</v>
          </cell>
          <cell r="G102">
            <v>0.44</v>
          </cell>
        </row>
        <row r="103">
          <cell r="A103" t="str">
            <v>d095</v>
          </cell>
          <cell r="B103">
            <v>95</v>
          </cell>
          <cell r="C103" t="str">
            <v>세프티 S/W</v>
          </cell>
          <cell r="D103" t="str">
            <v>3P 100A</v>
          </cell>
          <cell r="E103" t="str">
            <v>EA</v>
          </cell>
          <cell r="F103">
            <v>56300</v>
          </cell>
          <cell r="G103">
            <v>0.4</v>
          </cell>
        </row>
        <row r="104">
          <cell r="A104" t="str">
            <v>d096</v>
          </cell>
          <cell r="B104">
            <v>96</v>
          </cell>
          <cell r="C104" t="str">
            <v>세프티 S/W</v>
          </cell>
          <cell r="D104" t="str">
            <v>3P 200A</v>
          </cell>
          <cell r="E104" t="str">
            <v>EA</v>
          </cell>
          <cell r="F104">
            <v>112500</v>
          </cell>
          <cell r="G104">
            <v>0.55000000000000004</v>
          </cell>
        </row>
        <row r="105">
          <cell r="A105" t="str">
            <v>d093</v>
          </cell>
          <cell r="B105">
            <v>93</v>
          </cell>
          <cell r="C105" t="str">
            <v>세프티 S/W</v>
          </cell>
          <cell r="D105" t="str">
            <v>3P 30A</v>
          </cell>
          <cell r="E105" t="str">
            <v>EA</v>
          </cell>
          <cell r="F105">
            <v>22500</v>
          </cell>
          <cell r="G105">
            <v>0.2</v>
          </cell>
        </row>
        <row r="106">
          <cell r="A106" t="str">
            <v>d094</v>
          </cell>
          <cell r="B106">
            <v>94</v>
          </cell>
          <cell r="C106" t="str">
            <v>세프티 S/W</v>
          </cell>
          <cell r="D106" t="str">
            <v>3P 60A</v>
          </cell>
          <cell r="E106" t="str">
            <v>EA</v>
          </cell>
          <cell r="F106">
            <v>30400</v>
          </cell>
          <cell r="G106">
            <v>0.3</v>
          </cell>
        </row>
        <row r="107">
          <cell r="A107" t="str">
            <v>d097</v>
          </cell>
          <cell r="B107">
            <v>97</v>
          </cell>
          <cell r="C107" t="str">
            <v>셋트 앙카</v>
          </cell>
          <cell r="D107" t="str">
            <v>1/2" x 100</v>
          </cell>
          <cell r="E107" t="str">
            <v>EA</v>
          </cell>
          <cell r="F107">
            <v>140</v>
          </cell>
          <cell r="G107">
            <v>0.08</v>
          </cell>
          <cell r="M107">
            <v>3.5999999999999997E-2</v>
          </cell>
        </row>
        <row r="108">
          <cell r="A108" t="str">
            <v>d098</v>
          </cell>
          <cell r="B108">
            <v>98</v>
          </cell>
          <cell r="C108" t="str">
            <v>수신기</v>
          </cell>
          <cell r="D108" t="str">
            <v>P형 1급 5CC</v>
          </cell>
          <cell r="E108" t="str">
            <v>대</v>
          </cell>
          <cell r="F108">
            <v>180000</v>
          </cell>
          <cell r="G108">
            <v>7.5</v>
          </cell>
        </row>
        <row r="109">
          <cell r="A109" t="str">
            <v>d099</v>
          </cell>
          <cell r="B109">
            <v>99</v>
          </cell>
          <cell r="C109" t="str">
            <v>스위치 박스</v>
          </cell>
          <cell r="D109" t="str">
            <v>S/W BOX 54mm 1EA</v>
          </cell>
          <cell r="E109" t="str">
            <v>EA</v>
          </cell>
          <cell r="F109">
            <v>440</v>
          </cell>
          <cell r="G109">
            <v>0.2</v>
          </cell>
        </row>
        <row r="110">
          <cell r="A110" t="str">
            <v>d100</v>
          </cell>
          <cell r="B110">
            <v>100</v>
          </cell>
          <cell r="C110" t="str">
            <v>스위치(매입램프)</v>
          </cell>
          <cell r="D110" t="str">
            <v>250V15A1구 ALW1111</v>
          </cell>
          <cell r="E110" t="str">
            <v>EA</v>
          </cell>
          <cell r="F110">
            <v>820</v>
          </cell>
          <cell r="G110">
            <v>6.5000000000000002E-2</v>
          </cell>
        </row>
        <row r="111">
          <cell r="A111" t="str">
            <v>d101</v>
          </cell>
          <cell r="B111">
            <v>101</v>
          </cell>
          <cell r="C111" t="str">
            <v>스위치(매입램프)</v>
          </cell>
          <cell r="D111" t="str">
            <v>250V15A2구 ALW1111</v>
          </cell>
          <cell r="E111" t="str">
            <v>EA</v>
          </cell>
          <cell r="F111">
            <v>1080</v>
          </cell>
          <cell r="G111">
            <v>7.8E-2</v>
          </cell>
        </row>
        <row r="112">
          <cell r="A112" t="str">
            <v>d102</v>
          </cell>
          <cell r="B112">
            <v>102</v>
          </cell>
          <cell r="C112" t="str">
            <v>스위치(매입램프)</v>
          </cell>
          <cell r="D112" t="str">
            <v>250V15A3구 ALW1111</v>
          </cell>
          <cell r="E112" t="str">
            <v>EA</v>
          </cell>
          <cell r="F112">
            <v>2600</v>
          </cell>
          <cell r="G112">
            <v>9.0999999999999998E-2</v>
          </cell>
        </row>
        <row r="113">
          <cell r="A113" t="str">
            <v>d103</v>
          </cell>
          <cell r="B113">
            <v>103</v>
          </cell>
          <cell r="C113" t="str">
            <v>스위치(매입램프)</v>
          </cell>
          <cell r="D113" t="str">
            <v>250V15A3로 ALW1111</v>
          </cell>
          <cell r="E113" t="str">
            <v>EA</v>
          </cell>
          <cell r="F113">
            <v>1004</v>
          </cell>
          <cell r="G113">
            <v>9.5000000000000001E-2</v>
          </cell>
        </row>
        <row r="114">
          <cell r="A114" t="str">
            <v>d207</v>
          </cell>
          <cell r="B114">
            <v>207</v>
          </cell>
          <cell r="C114" t="str">
            <v>신         너</v>
          </cell>
          <cell r="D114" t="str">
            <v>1종 1급 DR291</v>
          </cell>
          <cell r="E114" t="str">
            <v>ℓ</v>
          </cell>
          <cell r="F114">
            <v>0</v>
          </cell>
        </row>
        <row r="115">
          <cell r="A115" t="str">
            <v>d104</v>
          </cell>
          <cell r="B115">
            <v>104</v>
          </cell>
          <cell r="C115" t="str">
            <v>아우트레트 박스</v>
          </cell>
          <cell r="D115" t="str">
            <v>4각BOX 54mm</v>
          </cell>
          <cell r="E115" t="str">
            <v>EA</v>
          </cell>
          <cell r="F115">
            <v>489</v>
          </cell>
          <cell r="G115">
            <v>0.2</v>
          </cell>
        </row>
        <row r="116">
          <cell r="A116" t="str">
            <v>d105</v>
          </cell>
          <cell r="B116">
            <v>105</v>
          </cell>
          <cell r="C116" t="str">
            <v>아우트레트 박스</v>
          </cell>
          <cell r="D116" t="str">
            <v>8각BOX 54mm</v>
          </cell>
          <cell r="E116" t="str">
            <v>EA</v>
          </cell>
          <cell r="F116">
            <v>445</v>
          </cell>
          <cell r="G116">
            <v>0.2</v>
          </cell>
        </row>
        <row r="117">
          <cell r="A117" t="str">
            <v>d106</v>
          </cell>
          <cell r="B117">
            <v>106</v>
          </cell>
          <cell r="C117" t="str">
            <v>아우트레트 박스</v>
          </cell>
          <cell r="D117" t="str">
            <v>S/WBOX 54mm</v>
          </cell>
          <cell r="E117" t="str">
            <v>EA</v>
          </cell>
          <cell r="F117">
            <v>360</v>
          </cell>
          <cell r="G117">
            <v>0.2</v>
          </cell>
        </row>
        <row r="118">
          <cell r="A118" t="str">
            <v>d213</v>
          </cell>
          <cell r="B118">
            <v>213</v>
          </cell>
          <cell r="C118" t="str">
            <v>앵 카 볼 트</v>
          </cell>
          <cell r="D118" t="str">
            <v>13MM(1/2)x125L</v>
          </cell>
          <cell r="E118" t="str">
            <v>EA</v>
          </cell>
          <cell r="F118">
            <v>145</v>
          </cell>
        </row>
        <row r="119">
          <cell r="A119" t="str">
            <v>d210</v>
          </cell>
          <cell r="B119">
            <v>210</v>
          </cell>
          <cell r="C119" t="str">
            <v>연   마   지</v>
          </cell>
          <cell r="D119" t="str">
            <v>22.8 x 25Cm</v>
          </cell>
          <cell r="F119">
            <v>0</v>
          </cell>
        </row>
        <row r="120">
          <cell r="A120" t="str">
            <v>d107</v>
          </cell>
          <cell r="B120">
            <v>107</v>
          </cell>
          <cell r="C120" t="str">
            <v>오뚜기식 제어기</v>
          </cell>
          <cell r="D120" t="str">
            <v>부력식형</v>
          </cell>
          <cell r="E120" t="str">
            <v>EA</v>
          </cell>
          <cell r="F120">
            <v>33000</v>
          </cell>
          <cell r="G120">
            <v>0.08</v>
          </cell>
        </row>
        <row r="121">
          <cell r="A121" t="str">
            <v>d108</v>
          </cell>
          <cell r="B121">
            <v>108</v>
          </cell>
          <cell r="C121" t="str">
            <v>위샤캡</v>
          </cell>
          <cell r="D121" t="str">
            <v>S/T 28mm</v>
          </cell>
          <cell r="E121" t="str">
            <v>EA</v>
          </cell>
          <cell r="F121">
            <v>2100</v>
          </cell>
          <cell r="G121">
            <v>0.03</v>
          </cell>
        </row>
        <row r="122">
          <cell r="A122" t="str">
            <v>d109</v>
          </cell>
          <cell r="B122">
            <v>109</v>
          </cell>
          <cell r="C122" t="str">
            <v>위샤캡</v>
          </cell>
          <cell r="D122" t="str">
            <v>S/T 36mm</v>
          </cell>
          <cell r="E122" t="str">
            <v>EA</v>
          </cell>
          <cell r="F122">
            <v>2480</v>
          </cell>
          <cell r="G122">
            <v>0.04</v>
          </cell>
        </row>
        <row r="123">
          <cell r="A123" t="str">
            <v>d110</v>
          </cell>
          <cell r="B123">
            <v>110</v>
          </cell>
          <cell r="C123" t="str">
            <v>위샤캡</v>
          </cell>
          <cell r="D123" t="str">
            <v>S/T 42mm</v>
          </cell>
          <cell r="E123" t="str">
            <v>EA</v>
          </cell>
          <cell r="F123">
            <v>2770</v>
          </cell>
          <cell r="G123">
            <v>0.04</v>
          </cell>
        </row>
        <row r="124">
          <cell r="A124" t="str">
            <v>d111</v>
          </cell>
          <cell r="B124">
            <v>111</v>
          </cell>
          <cell r="C124" t="str">
            <v>위샤캡</v>
          </cell>
          <cell r="D124" t="str">
            <v>S/T 54mm</v>
          </cell>
          <cell r="E124" t="str">
            <v>EA</v>
          </cell>
          <cell r="F124">
            <v>3440</v>
          </cell>
          <cell r="G124">
            <v>0.04</v>
          </cell>
        </row>
        <row r="125">
          <cell r="A125" t="str">
            <v>d229</v>
          </cell>
          <cell r="B125">
            <v>229</v>
          </cell>
          <cell r="C125" t="str">
            <v>위샤캡</v>
          </cell>
          <cell r="D125" t="str">
            <v>S/T 104mm</v>
          </cell>
          <cell r="E125" t="str">
            <v>EA</v>
          </cell>
          <cell r="F125">
            <v>23906</v>
          </cell>
          <cell r="G125">
            <v>0.04</v>
          </cell>
        </row>
        <row r="126">
          <cell r="A126" t="str">
            <v>d212</v>
          </cell>
          <cell r="B126">
            <v>212</v>
          </cell>
          <cell r="C126" t="str">
            <v>유니스트러트 챤넬</v>
          </cell>
          <cell r="D126" t="str">
            <v>2.3t 42x42</v>
          </cell>
          <cell r="E126" t="str">
            <v>EA</v>
          </cell>
          <cell r="F126">
            <v>0</v>
          </cell>
        </row>
        <row r="127">
          <cell r="A127" t="str">
            <v>d205</v>
          </cell>
          <cell r="B127">
            <v>205</v>
          </cell>
          <cell r="C127" t="str">
            <v>은            분</v>
          </cell>
          <cell r="E127" t="str">
            <v>ℓ</v>
          </cell>
          <cell r="F127">
            <v>0</v>
          </cell>
        </row>
        <row r="128">
          <cell r="A128" t="str">
            <v>d112</v>
          </cell>
          <cell r="B128">
            <v>112</v>
          </cell>
          <cell r="C128" t="str">
            <v>작은나사</v>
          </cell>
          <cell r="D128" t="str">
            <v>황동 1/8"x1 1/4"</v>
          </cell>
          <cell r="E128" t="str">
            <v>EA</v>
          </cell>
          <cell r="F128">
            <v>4.5999999999999996</v>
          </cell>
        </row>
        <row r="129">
          <cell r="A129" t="str">
            <v>d113</v>
          </cell>
          <cell r="B129">
            <v>113</v>
          </cell>
          <cell r="C129" t="str">
            <v>장미전구</v>
          </cell>
          <cell r="D129" t="str">
            <v>220(V) x 20W전자식</v>
          </cell>
          <cell r="E129" t="str">
            <v>EA</v>
          </cell>
          <cell r="F129">
            <v>7500</v>
          </cell>
          <cell r="G129">
            <v>0.245</v>
          </cell>
        </row>
        <row r="130">
          <cell r="A130" t="str">
            <v>d116</v>
          </cell>
          <cell r="B130">
            <v>116</v>
          </cell>
          <cell r="C130" t="str">
            <v>전  선</v>
          </cell>
          <cell r="D130" t="str">
            <v>CPEV 0.65mm 10P</v>
          </cell>
          <cell r="E130" t="str">
            <v>M</v>
          </cell>
          <cell r="F130">
            <v>523</v>
          </cell>
          <cell r="J130">
            <v>0.18</v>
          </cell>
        </row>
        <row r="131">
          <cell r="A131" t="str">
            <v>d114</v>
          </cell>
          <cell r="B131">
            <v>114</v>
          </cell>
          <cell r="C131" t="str">
            <v>전극봉식 제어기</v>
          </cell>
          <cell r="D131" t="str">
            <v>3선 3극</v>
          </cell>
          <cell r="E131" t="str">
            <v>EA</v>
          </cell>
          <cell r="F131">
            <v>33000</v>
          </cell>
          <cell r="G131">
            <v>0.08</v>
          </cell>
        </row>
        <row r="132">
          <cell r="A132" t="str">
            <v>d115</v>
          </cell>
          <cell r="B132">
            <v>115</v>
          </cell>
          <cell r="C132" t="str">
            <v>전기맨홀</v>
          </cell>
          <cell r="D132" t="str">
            <v>Ø950(Ø750)소형</v>
          </cell>
          <cell r="E132" t="str">
            <v>EA</v>
          </cell>
          <cell r="F132">
            <v>365000</v>
          </cell>
        </row>
        <row r="133">
          <cell r="A133" t="str">
            <v>d117</v>
          </cell>
          <cell r="B133">
            <v>117</v>
          </cell>
          <cell r="C133" t="str">
            <v>전선</v>
          </cell>
          <cell r="D133" t="str">
            <v>CV 5.5㎟/1C</v>
          </cell>
          <cell r="E133" t="str">
            <v>M</v>
          </cell>
          <cell r="F133">
            <v>270</v>
          </cell>
          <cell r="G133">
            <v>0.01</v>
          </cell>
        </row>
        <row r="134">
          <cell r="A134" t="str">
            <v>d118</v>
          </cell>
          <cell r="B134">
            <v>118</v>
          </cell>
          <cell r="C134" t="str">
            <v>전선</v>
          </cell>
          <cell r="D134" t="str">
            <v>CV 8㎟/1C</v>
          </cell>
          <cell r="E134" t="str">
            <v>M</v>
          </cell>
          <cell r="F134">
            <v>350</v>
          </cell>
          <cell r="G134">
            <v>0.02</v>
          </cell>
        </row>
        <row r="135">
          <cell r="A135" t="str">
            <v>d119</v>
          </cell>
          <cell r="B135">
            <v>119</v>
          </cell>
          <cell r="C135" t="str">
            <v>전선</v>
          </cell>
          <cell r="D135" t="str">
            <v>CV 14㎟/1C</v>
          </cell>
          <cell r="E135" t="str">
            <v>M</v>
          </cell>
          <cell r="F135">
            <v>615</v>
          </cell>
          <cell r="G135">
            <v>0.02</v>
          </cell>
        </row>
        <row r="136">
          <cell r="A136" t="str">
            <v>d120</v>
          </cell>
          <cell r="B136">
            <v>120</v>
          </cell>
          <cell r="C136" t="str">
            <v>전선</v>
          </cell>
          <cell r="D136" t="str">
            <v>CV 22㎟/1C</v>
          </cell>
          <cell r="E136" t="str">
            <v>M</v>
          </cell>
          <cell r="F136">
            <v>812</v>
          </cell>
          <cell r="G136">
            <v>3.1E-2</v>
          </cell>
        </row>
        <row r="137">
          <cell r="A137" t="str">
            <v>d121</v>
          </cell>
          <cell r="B137">
            <v>121</v>
          </cell>
          <cell r="C137" t="str">
            <v>전선</v>
          </cell>
          <cell r="D137" t="str">
            <v>CV 38㎟/1C</v>
          </cell>
          <cell r="E137" t="str">
            <v>M</v>
          </cell>
          <cell r="F137">
            <v>1250</v>
          </cell>
          <cell r="G137">
            <v>3.1E-2</v>
          </cell>
        </row>
        <row r="138">
          <cell r="A138" t="str">
            <v>d228</v>
          </cell>
          <cell r="B138">
            <v>228</v>
          </cell>
          <cell r="C138" t="str">
            <v>전선</v>
          </cell>
          <cell r="D138" t="str">
            <v>CV 100㎟/1C</v>
          </cell>
          <cell r="E138" t="str">
            <v>M</v>
          </cell>
          <cell r="F138">
            <v>3518</v>
          </cell>
          <cell r="G138">
            <v>6.4000000000000001E-2</v>
          </cell>
        </row>
        <row r="139">
          <cell r="A139" t="str">
            <v>d122</v>
          </cell>
          <cell r="B139">
            <v>122</v>
          </cell>
          <cell r="C139" t="str">
            <v>전선</v>
          </cell>
          <cell r="D139" t="str">
            <v>CVV 2.0㎟/1C</v>
          </cell>
          <cell r="E139" t="str">
            <v>M</v>
          </cell>
          <cell r="F139">
            <v>95</v>
          </cell>
          <cell r="G139">
            <v>0.01</v>
          </cell>
        </row>
        <row r="140">
          <cell r="A140" t="str">
            <v>d125</v>
          </cell>
          <cell r="B140">
            <v>125</v>
          </cell>
          <cell r="C140" t="str">
            <v>전선</v>
          </cell>
          <cell r="D140" t="str">
            <v>GV 100㎟</v>
          </cell>
          <cell r="E140" t="str">
            <v>M</v>
          </cell>
          <cell r="F140">
            <v>3518</v>
          </cell>
          <cell r="G140">
            <v>0.02</v>
          </cell>
        </row>
        <row r="141">
          <cell r="A141" t="str">
            <v>d128</v>
          </cell>
          <cell r="B141">
            <v>128</v>
          </cell>
          <cell r="C141" t="str">
            <v>전선</v>
          </cell>
          <cell r="D141" t="str">
            <v>GV 14㎟</v>
          </cell>
          <cell r="E141" t="str">
            <v>M</v>
          </cell>
          <cell r="F141">
            <v>715</v>
          </cell>
          <cell r="G141">
            <v>0.02</v>
          </cell>
        </row>
        <row r="142">
          <cell r="A142" t="str">
            <v>d123</v>
          </cell>
          <cell r="B142">
            <v>123</v>
          </cell>
          <cell r="C142" t="str">
            <v>전선</v>
          </cell>
          <cell r="D142" t="str">
            <v>GV 38㎟</v>
          </cell>
          <cell r="E142" t="str">
            <v>M</v>
          </cell>
          <cell r="F142">
            <v>1494</v>
          </cell>
          <cell r="G142">
            <v>3.1E-2</v>
          </cell>
        </row>
        <row r="143">
          <cell r="A143" t="str">
            <v>d126</v>
          </cell>
          <cell r="B143">
            <v>126</v>
          </cell>
          <cell r="C143" t="str">
            <v>전선</v>
          </cell>
          <cell r="D143" t="str">
            <v>GV 400㎟</v>
          </cell>
          <cell r="E143" t="str">
            <v>M</v>
          </cell>
          <cell r="F143">
            <v>13768</v>
          </cell>
          <cell r="G143">
            <v>2.5000000000000001E-2</v>
          </cell>
        </row>
        <row r="144">
          <cell r="A144" t="str">
            <v>d124</v>
          </cell>
          <cell r="B144">
            <v>124</v>
          </cell>
          <cell r="C144" t="str">
            <v>전선</v>
          </cell>
          <cell r="D144" t="str">
            <v>GV 50㎟</v>
          </cell>
          <cell r="E144" t="str">
            <v>M</v>
          </cell>
          <cell r="F144">
            <v>2006</v>
          </cell>
          <cell r="G144">
            <v>1.4999999999999999E-2</v>
          </cell>
        </row>
        <row r="145">
          <cell r="A145" t="str">
            <v>d214</v>
          </cell>
          <cell r="B145">
            <v>214</v>
          </cell>
          <cell r="C145" t="str">
            <v>전선</v>
          </cell>
          <cell r="D145" t="str">
            <v>GV 8㎟</v>
          </cell>
          <cell r="E145" t="str">
            <v>M</v>
          </cell>
          <cell r="F145">
            <v>414</v>
          </cell>
          <cell r="G145">
            <v>0.02</v>
          </cell>
        </row>
        <row r="146">
          <cell r="A146" t="str">
            <v>d127</v>
          </cell>
          <cell r="B146">
            <v>127</v>
          </cell>
          <cell r="C146" t="str">
            <v>전선</v>
          </cell>
          <cell r="D146" t="str">
            <v>HIV 2.0mm</v>
          </cell>
          <cell r="E146" t="str">
            <v>M</v>
          </cell>
          <cell r="F146">
            <v>94</v>
          </cell>
          <cell r="G146">
            <v>0.01</v>
          </cell>
        </row>
        <row r="147">
          <cell r="A147" t="str">
            <v>d129</v>
          </cell>
          <cell r="B147">
            <v>129</v>
          </cell>
          <cell r="C147" t="str">
            <v>전선</v>
          </cell>
          <cell r="D147" t="str">
            <v>HIV 5.5㎟</v>
          </cell>
          <cell r="E147" t="str">
            <v>M</v>
          </cell>
          <cell r="F147">
            <v>183</v>
          </cell>
          <cell r="G147">
            <v>0.01</v>
          </cell>
        </row>
        <row r="148">
          <cell r="A148" t="str">
            <v>d130</v>
          </cell>
          <cell r="B148">
            <v>130</v>
          </cell>
          <cell r="C148" t="str">
            <v>전선</v>
          </cell>
          <cell r="D148" t="str">
            <v>HIV 8㎟</v>
          </cell>
          <cell r="E148" t="str">
            <v>M</v>
          </cell>
          <cell r="F148">
            <v>265</v>
          </cell>
          <cell r="G148">
            <v>0.02</v>
          </cell>
        </row>
        <row r="149">
          <cell r="A149" t="str">
            <v>d131</v>
          </cell>
          <cell r="B149">
            <v>131</v>
          </cell>
          <cell r="C149" t="str">
            <v>전선</v>
          </cell>
          <cell r="D149" t="str">
            <v>TIV 0.8mm/2C</v>
          </cell>
          <cell r="E149" t="str">
            <v>M</v>
          </cell>
          <cell r="F149">
            <v>38</v>
          </cell>
          <cell r="I149">
            <v>1.4999999999999999E-2</v>
          </cell>
        </row>
        <row r="150">
          <cell r="A150" t="str">
            <v>d217</v>
          </cell>
          <cell r="B150">
            <v>217</v>
          </cell>
          <cell r="C150" t="str">
            <v>전선관</v>
          </cell>
          <cell r="D150" t="str">
            <v>ELP D : 30</v>
          </cell>
          <cell r="E150" t="str">
            <v>M</v>
          </cell>
          <cell r="F150">
            <v>305</v>
          </cell>
          <cell r="G150">
            <v>1.2E-2</v>
          </cell>
          <cell r="M150">
            <v>2.9000000000000001E-2</v>
          </cell>
        </row>
        <row r="151">
          <cell r="A151" t="str">
            <v>d218</v>
          </cell>
          <cell r="B151">
            <v>218</v>
          </cell>
          <cell r="C151" t="str">
            <v>전선관</v>
          </cell>
          <cell r="D151" t="str">
            <v>ELP D : 40</v>
          </cell>
          <cell r="E151" t="str">
            <v>M</v>
          </cell>
          <cell r="F151">
            <v>500</v>
          </cell>
          <cell r="G151">
            <v>1.2E-2</v>
          </cell>
          <cell r="M151">
            <v>2.9000000000000001E-2</v>
          </cell>
        </row>
        <row r="152">
          <cell r="A152" t="str">
            <v>d219</v>
          </cell>
          <cell r="B152">
            <v>219</v>
          </cell>
          <cell r="C152" t="str">
            <v>전선관</v>
          </cell>
          <cell r="D152" t="str">
            <v>ELP D : 50</v>
          </cell>
          <cell r="E152" t="str">
            <v>M</v>
          </cell>
          <cell r="F152">
            <v>630</v>
          </cell>
          <cell r="G152">
            <v>1.2E-2</v>
          </cell>
          <cell r="M152">
            <v>2.9000000000000001E-2</v>
          </cell>
        </row>
        <row r="153">
          <cell r="A153" t="str">
            <v>d220</v>
          </cell>
          <cell r="B153">
            <v>220</v>
          </cell>
          <cell r="C153" t="str">
            <v>전선관</v>
          </cell>
          <cell r="D153" t="str">
            <v>ELP D : 65</v>
          </cell>
          <cell r="E153" t="str">
            <v>M</v>
          </cell>
          <cell r="F153">
            <v>925</v>
          </cell>
          <cell r="G153">
            <v>1.4999999999999999E-2</v>
          </cell>
          <cell r="M153">
            <v>3.5000000000000003E-2</v>
          </cell>
        </row>
        <row r="154">
          <cell r="A154" t="str">
            <v>d132</v>
          </cell>
          <cell r="B154">
            <v>132</v>
          </cell>
          <cell r="C154" t="str">
            <v>전선관</v>
          </cell>
          <cell r="D154" t="str">
            <v>HIPVC 16mm</v>
          </cell>
          <cell r="E154" t="str">
            <v>M</v>
          </cell>
          <cell r="F154">
            <v>235</v>
          </cell>
          <cell r="G154">
            <v>0.05</v>
          </cell>
        </row>
        <row r="155">
          <cell r="A155" t="str">
            <v>d133</v>
          </cell>
          <cell r="B155">
            <v>133</v>
          </cell>
          <cell r="C155" t="str">
            <v>전선관</v>
          </cell>
          <cell r="D155" t="str">
            <v>HIPVC 22mm</v>
          </cell>
          <cell r="E155" t="str">
            <v>M</v>
          </cell>
          <cell r="F155">
            <v>283</v>
          </cell>
          <cell r="G155">
            <v>0.06</v>
          </cell>
        </row>
        <row r="156">
          <cell r="A156" t="str">
            <v>d134</v>
          </cell>
          <cell r="B156">
            <v>134</v>
          </cell>
          <cell r="C156" t="str">
            <v>전선관</v>
          </cell>
          <cell r="D156" t="str">
            <v>HIPVC 28mm</v>
          </cell>
          <cell r="E156" t="str">
            <v>M</v>
          </cell>
          <cell r="F156">
            <v>548</v>
          </cell>
          <cell r="G156">
            <v>0.08</v>
          </cell>
        </row>
        <row r="157">
          <cell r="A157" t="str">
            <v>d135</v>
          </cell>
          <cell r="B157">
            <v>135</v>
          </cell>
          <cell r="C157" t="str">
            <v>전선관</v>
          </cell>
          <cell r="D157" t="str">
            <v>HIPVC 36mm</v>
          </cell>
          <cell r="E157" t="str">
            <v>M</v>
          </cell>
          <cell r="F157">
            <v>760</v>
          </cell>
          <cell r="G157">
            <v>0.01</v>
          </cell>
        </row>
        <row r="158">
          <cell r="A158" t="str">
            <v>d136</v>
          </cell>
          <cell r="B158">
            <v>136</v>
          </cell>
          <cell r="C158" t="str">
            <v>전선관</v>
          </cell>
          <cell r="D158" t="str">
            <v>HIPVC 42mm</v>
          </cell>
          <cell r="E158" t="str">
            <v>M</v>
          </cell>
          <cell r="F158">
            <v>996</v>
          </cell>
          <cell r="G158">
            <v>0.13</v>
          </cell>
        </row>
        <row r="159">
          <cell r="A159" t="str">
            <v>d137</v>
          </cell>
          <cell r="B159">
            <v>137</v>
          </cell>
          <cell r="C159" t="str">
            <v>전선관</v>
          </cell>
          <cell r="D159" t="str">
            <v>HIPVC 54mm</v>
          </cell>
          <cell r="E159" t="str">
            <v>M</v>
          </cell>
          <cell r="F159">
            <v>1413</v>
          </cell>
          <cell r="G159">
            <v>0.19</v>
          </cell>
        </row>
        <row r="160">
          <cell r="A160" t="str">
            <v>d138</v>
          </cell>
          <cell r="B160">
            <v>138</v>
          </cell>
          <cell r="C160" t="str">
            <v>전선관</v>
          </cell>
          <cell r="D160" t="str">
            <v>S/T 16mm</v>
          </cell>
          <cell r="E160" t="str">
            <v>M</v>
          </cell>
          <cell r="F160">
            <v>665</v>
          </cell>
          <cell r="G160">
            <v>0.08</v>
          </cell>
        </row>
        <row r="161">
          <cell r="A161" t="str">
            <v>d139</v>
          </cell>
          <cell r="B161">
            <v>139</v>
          </cell>
          <cell r="C161" t="str">
            <v>전선관</v>
          </cell>
          <cell r="D161" t="str">
            <v>S/T 22mm</v>
          </cell>
          <cell r="E161" t="str">
            <v>M</v>
          </cell>
          <cell r="F161">
            <v>852</v>
          </cell>
          <cell r="G161">
            <v>0.11</v>
          </cell>
        </row>
        <row r="162">
          <cell r="A162" t="str">
            <v>d140</v>
          </cell>
          <cell r="B162">
            <v>140</v>
          </cell>
          <cell r="C162" t="str">
            <v>전선관</v>
          </cell>
          <cell r="D162" t="str">
            <v>S/T 28mm</v>
          </cell>
          <cell r="E162" t="str">
            <v>M</v>
          </cell>
          <cell r="F162">
            <v>1112</v>
          </cell>
          <cell r="G162">
            <v>0.14000000000000001</v>
          </cell>
        </row>
        <row r="163">
          <cell r="A163" t="str">
            <v>d141</v>
          </cell>
          <cell r="B163">
            <v>141</v>
          </cell>
          <cell r="C163" t="str">
            <v>전선관</v>
          </cell>
          <cell r="D163" t="str">
            <v>S/T 36mm</v>
          </cell>
          <cell r="E163" t="str">
            <v>M</v>
          </cell>
          <cell r="F163">
            <v>1365</v>
          </cell>
          <cell r="G163">
            <v>0.2</v>
          </cell>
        </row>
        <row r="164">
          <cell r="A164" t="str">
            <v>d142</v>
          </cell>
          <cell r="B164">
            <v>142</v>
          </cell>
          <cell r="C164" t="str">
            <v>전선관</v>
          </cell>
          <cell r="D164" t="str">
            <v>S/T 42mm</v>
          </cell>
          <cell r="E164" t="str">
            <v>M</v>
          </cell>
          <cell r="F164">
            <v>1582</v>
          </cell>
          <cell r="G164">
            <v>0.25</v>
          </cell>
        </row>
        <row r="165">
          <cell r="A165" t="str">
            <v>d143</v>
          </cell>
          <cell r="B165">
            <v>143</v>
          </cell>
          <cell r="C165" t="str">
            <v>전선관</v>
          </cell>
          <cell r="D165" t="str">
            <v>S/T 54mm</v>
          </cell>
          <cell r="E165" t="str">
            <v>M</v>
          </cell>
          <cell r="F165">
            <v>2206</v>
          </cell>
          <cell r="G165">
            <v>0.34</v>
          </cell>
        </row>
        <row r="166">
          <cell r="A166" t="str">
            <v>d227</v>
          </cell>
          <cell r="B166">
            <v>143</v>
          </cell>
          <cell r="C166" t="str">
            <v>전선관</v>
          </cell>
          <cell r="D166" t="str">
            <v>S/T 104mm</v>
          </cell>
          <cell r="E166" t="str">
            <v>M</v>
          </cell>
          <cell r="F166">
            <v>5019</v>
          </cell>
          <cell r="G166">
            <v>0.71</v>
          </cell>
        </row>
        <row r="167">
          <cell r="A167" t="str">
            <v>d144</v>
          </cell>
          <cell r="B167">
            <v>144</v>
          </cell>
          <cell r="C167" t="str">
            <v>전화 콘센트</v>
          </cell>
          <cell r="D167" t="str">
            <v>4P</v>
          </cell>
          <cell r="E167" t="str">
            <v>EA</v>
          </cell>
          <cell r="F167">
            <v>730</v>
          </cell>
          <cell r="I167">
            <v>7.0000000000000007E-2</v>
          </cell>
        </row>
        <row r="168">
          <cell r="A168" t="str">
            <v>d145</v>
          </cell>
          <cell r="B168">
            <v>145</v>
          </cell>
          <cell r="C168" t="str">
            <v>접지 단자함(SUS)</v>
          </cell>
          <cell r="D168" t="str">
            <v>1 CCT</v>
          </cell>
          <cell r="E168" t="str">
            <v>EA</v>
          </cell>
          <cell r="F168">
            <v>70000</v>
          </cell>
          <cell r="G168">
            <v>0.66</v>
          </cell>
        </row>
        <row r="169">
          <cell r="A169" t="str">
            <v>d146</v>
          </cell>
          <cell r="B169">
            <v>146</v>
          </cell>
          <cell r="C169" t="str">
            <v>접지동봉</v>
          </cell>
          <cell r="D169" t="str">
            <v>ø18 x 2400</v>
          </cell>
          <cell r="E169" t="str">
            <v>본</v>
          </cell>
          <cell r="F169">
            <v>5300</v>
          </cell>
          <cell r="G169">
            <v>0.2</v>
          </cell>
          <cell r="M169">
            <v>0.1</v>
          </cell>
        </row>
        <row r="170">
          <cell r="A170" t="str">
            <v>d195</v>
          </cell>
          <cell r="B170">
            <v>195</v>
          </cell>
          <cell r="C170" t="str">
            <v>접지목</v>
          </cell>
          <cell r="D170" t="str">
            <v>100x100x1000</v>
          </cell>
          <cell r="E170" t="str">
            <v>EA</v>
          </cell>
          <cell r="F170">
            <v>30000</v>
          </cell>
        </row>
        <row r="171">
          <cell r="A171" t="str">
            <v>d147</v>
          </cell>
          <cell r="B171">
            <v>147</v>
          </cell>
          <cell r="C171" t="str">
            <v>접지저항 저감제</v>
          </cell>
          <cell r="D171" t="str">
            <v>아스판-M</v>
          </cell>
          <cell r="E171" t="str">
            <v>포</v>
          </cell>
          <cell r="F171">
            <v>15000</v>
          </cell>
        </row>
        <row r="172">
          <cell r="A172" t="str">
            <v>d148</v>
          </cell>
          <cell r="B172">
            <v>148</v>
          </cell>
          <cell r="C172" t="str">
            <v>정온전선</v>
          </cell>
          <cell r="D172" t="str">
            <v>15W/M 220V</v>
          </cell>
          <cell r="E172" t="str">
            <v>M</v>
          </cell>
          <cell r="F172">
            <v>5600</v>
          </cell>
          <cell r="G172">
            <v>0.4</v>
          </cell>
        </row>
        <row r="173">
          <cell r="A173" t="str">
            <v>d149</v>
          </cell>
          <cell r="B173">
            <v>149</v>
          </cell>
          <cell r="C173" t="str">
            <v>주택용 분전반</v>
          </cell>
          <cell r="D173" t="str">
            <v>ME-4회로</v>
          </cell>
          <cell r="E173" t="str">
            <v>면</v>
          </cell>
          <cell r="F173">
            <v>21000</v>
          </cell>
          <cell r="G173">
            <v>0.43</v>
          </cell>
        </row>
        <row r="174">
          <cell r="A174" t="str">
            <v>d152</v>
          </cell>
          <cell r="B174">
            <v>152</v>
          </cell>
          <cell r="C174" t="str">
            <v>중간 단자함</v>
          </cell>
          <cell r="D174" t="str">
            <v>SUS 10P</v>
          </cell>
          <cell r="E174" t="str">
            <v>EA</v>
          </cell>
          <cell r="F174">
            <v>24800</v>
          </cell>
          <cell r="I174">
            <v>0.55000000000000004</v>
          </cell>
          <cell r="M174">
            <v>0.45</v>
          </cell>
        </row>
        <row r="175">
          <cell r="A175" t="str">
            <v>d153</v>
          </cell>
          <cell r="B175">
            <v>153</v>
          </cell>
          <cell r="C175" t="str">
            <v>중간단자함</v>
          </cell>
          <cell r="D175" t="str">
            <v>SUS 20P</v>
          </cell>
          <cell r="E175" t="str">
            <v>EA</v>
          </cell>
          <cell r="F175">
            <v>27600</v>
          </cell>
          <cell r="I175">
            <v>0.55000000000000004</v>
          </cell>
          <cell r="M175">
            <v>0.45</v>
          </cell>
        </row>
        <row r="176">
          <cell r="A176" t="str">
            <v>d150</v>
          </cell>
          <cell r="B176">
            <v>150</v>
          </cell>
          <cell r="C176" t="str">
            <v>철재분전함(D:SUS)</v>
          </cell>
          <cell r="D176" t="str">
            <v>450x300x150</v>
          </cell>
          <cell r="E176" t="str">
            <v>EA</v>
          </cell>
          <cell r="F176">
            <v>18000</v>
          </cell>
        </row>
        <row r="177">
          <cell r="A177" t="str">
            <v>d151</v>
          </cell>
          <cell r="B177">
            <v>151</v>
          </cell>
          <cell r="C177" t="str">
            <v>철재분전함(D:SUS)</v>
          </cell>
          <cell r="D177" t="str">
            <v>450x360X180</v>
          </cell>
          <cell r="E177" t="str">
            <v>EA</v>
          </cell>
          <cell r="F177">
            <v>21000</v>
          </cell>
        </row>
        <row r="178">
          <cell r="A178" t="str">
            <v>d154</v>
          </cell>
          <cell r="B178">
            <v>154</v>
          </cell>
          <cell r="C178" t="str">
            <v>커버 나이프 S/W</v>
          </cell>
          <cell r="D178" t="str">
            <v>3P 30A</v>
          </cell>
          <cell r="E178" t="str">
            <v>EA</v>
          </cell>
          <cell r="F178">
            <v>2304</v>
          </cell>
          <cell r="G178">
            <v>0.2</v>
          </cell>
        </row>
        <row r="179">
          <cell r="A179" t="str">
            <v>d155</v>
          </cell>
          <cell r="B179">
            <v>155</v>
          </cell>
          <cell r="C179" t="str">
            <v>커버 나이프 S/W</v>
          </cell>
          <cell r="D179" t="str">
            <v>쌍투 3P30A</v>
          </cell>
          <cell r="E179" t="str">
            <v>EA</v>
          </cell>
          <cell r="F179">
            <v>3372</v>
          </cell>
          <cell r="G179">
            <v>0.24</v>
          </cell>
        </row>
        <row r="180">
          <cell r="A180" t="str">
            <v>d156</v>
          </cell>
          <cell r="B180">
            <v>156</v>
          </cell>
          <cell r="C180" t="str">
            <v>콘센트</v>
          </cell>
          <cell r="D180" t="str">
            <v>250V15A1구(무)</v>
          </cell>
          <cell r="E180" t="str">
            <v>EA</v>
          </cell>
          <cell r="F180">
            <v>820</v>
          </cell>
          <cell r="G180">
            <v>6.5000000000000002E-2</v>
          </cell>
        </row>
        <row r="181">
          <cell r="A181" t="str">
            <v>d157</v>
          </cell>
          <cell r="B181">
            <v>157</v>
          </cell>
          <cell r="C181" t="str">
            <v>콘센트</v>
          </cell>
          <cell r="D181" t="str">
            <v>250V15A2구(접)</v>
          </cell>
          <cell r="E181" t="str">
            <v>EA</v>
          </cell>
          <cell r="F181">
            <v>1045</v>
          </cell>
          <cell r="G181">
            <v>6.5000000000000002E-2</v>
          </cell>
        </row>
        <row r="182">
          <cell r="A182" t="str">
            <v>d158</v>
          </cell>
          <cell r="B182">
            <v>158</v>
          </cell>
          <cell r="C182" t="str">
            <v>타임머(24H)</v>
          </cell>
          <cell r="D182" t="str">
            <v>220V25A최소15분</v>
          </cell>
          <cell r="E182" t="str">
            <v>EA</v>
          </cell>
          <cell r="F182">
            <v>22600</v>
          </cell>
          <cell r="G182">
            <v>0.2</v>
          </cell>
        </row>
        <row r="183">
          <cell r="A183" t="str">
            <v>d165</v>
          </cell>
          <cell r="B183">
            <v>165</v>
          </cell>
          <cell r="C183" t="str">
            <v>통로유도등</v>
          </cell>
          <cell r="D183" t="str">
            <v>매입 10W 소형</v>
          </cell>
          <cell r="E183" t="str">
            <v>EA</v>
          </cell>
          <cell r="F183">
            <v>24500</v>
          </cell>
          <cell r="G183">
            <v>0.2</v>
          </cell>
        </row>
        <row r="184">
          <cell r="A184" t="str">
            <v>d194</v>
          </cell>
          <cell r="B184">
            <v>194</v>
          </cell>
          <cell r="C184" t="str">
            <v>통신용 접지함</v>
          </cell>
          <cell r="D184" t="str">
            <v>아크릴 5t</v>
          </cell>
          <cell r="E184" t="str">
            <v>EA</v>
          </cell>
          <cell r="F184">
            <v>130000</v>
          </cell>
          <cell r="G184">
            <v>0.66</v>
          </cell>
        </row>
        <row r="185">
          <cell r="A185" t="str">
            <v>d199</v>
          </cell>
          <cell r="B185">
            <v>199</v>
          </cell>
          <cell r="C185" t="str">
            <v>통합분전반</v>
          </cell>
          <cell r="D185" t="str">
            <v>ATS 200A 3Ø4W</v>
          </cell>
          <cell r="E185" t="str">
            <v>면</v>
          </cell>
          <cell r="F185">
            <v>0</v>
          </cell>
          <cell r="G185">
            <v>0.92200000000000004</v>
          </cell>
        </row>
        <row r="186">
          <cell r="A186" t="str">
            <v>d159</v>
          </cell>
          <cell r="B186">
            <v>159</v>
          </cell>
          <cell r="C186" t="str">
            <v>파이프 행거</v>
          </cell>
          <cell r="D186" t="str">
            <v>16C</v>
          </cell>
          <cell r="E186" t="str">
            <v>EA</v>
          </cell>
          <cell r="F186">
            <v>435</v>
          </cell>
        </row>
        <row r="187">
          <cell r="A187" t="str">
            <v>d160</v>
          </cell>
          <cell r="B187">
            <v>160</v>
          </cell>
          <cell r="C187" t="str">
            <v>파이프 행거</v>
          </cell>
          <cell r="D187" t="str">
            <v>22C</v>
          </cell>
          <cell r="E187" t="str">
            <v>EA</v>
          </cell>
          <cell r="F187">
            <v>445</v>
          </cell>
        </row>
        <row r="188">
          <cell r="A188" t="str">
            <v>d161</v>
          </cell>
          <cell r="B188">
            <v>161</v>
          </cell>
          <cell r="C188" t="str">
            <v>파이프 행거</v>
          </cell>
          <cell r="D188" t="str">
            <v>28C</v>
          </cell>
          <cell r="E188" t="str">
            <v>EA</v>
          </cell>
          <cell r="F188">
            <v>457</v>
          </cell>
        </row>
        <row r="189">
          <cell r="A189" t="str">
            <v>d162</v>
          </cell>
          <cell r="B189">
            <v>162</v>
          </cell>
          <cell r="C189" t="str">
            <v>파이프 행거</v>
          </cell>
          <cell r="D189" t="str">
            <v>36C</v>
          </cell>
          <cell r="E189" t="str">
            <v>EA</v>
          </cell>
          <cell r="F189">
            <v>595</v>
          </cell>
        </row>
        <row r="190">
          <cell r="A190" t="str">
            <v>d163</v>
          </cell>
          <cell r="B190">
            <v>163</v>
          </cell>
          <cell r="C190" t="str">
            <v>파이프 행거</v>
          </cell>
          <cell r="D190" t="str">
            <v>42C</v>
          </cell>
          <cell r="E190" t="str">
            <v>EA</v>
          </cell>
          <cell r="F190">
            <v>658</v>
          </cell>
        </row>
        <row r="191">
          <cell r="A191" t="str">
            <v>d164</v>
          </cell>
          <cell r="B191">
            <v>164</v>
          </cell>
          <cell r="C191" t="str">
            <v>파이프 행거</v>
          </cell>
          <cell r="D191" t="str">
            <v>54C</v>
          </cell>
          <cell r="E191" t="str">
            <v>EA</v>
          </cell>
          <cell r="F191">
            <v>786</v>
          </cell>
        </row>
        <row r="192">
          <cell r="A192" t="str">
            <v>d166</v>
          </cell>
          <cell r="B192">
            <v>166</v>
          </cell>
          <cell r="C192" t="str">
            <v>표시등</v>
          </cell>
          <cell r="D192" t="str">
            <v>DC 24V (IL-D24)</v>
          </cell>
          <cell r="E192" t="str">
            <v>EA</v>
          </cell>
          <cell r="F192">
            <v>1000</v>
          </cell>
          <cell r="G192">
            <v>0.2</v>
          </cell>
        </row>
        <row r="193">
          <cell r="A193" t="str">
            <v>d167</v>
          </cell>
          <cell r="B193">
            <v>167</v>
          </cell>
          <cell r="C193" t="str">
            <v>풀박스</v>
          </cell>
          <cell r="D193" t="str">
            <v>200x200x100</v>
          </cell>
          <cell r="E193" t="str">
            <v>EA</v>
          </cell>
          <cell r="F193">
            <v>2790</v>
          </cell>
          <cell r="G193">
            <v>0.66</v>
          </cell>
        </row>
        <row r="194">
          <cell r="A194" t="str">
            <v>d168</v>
          </cell>
          <cell r="B194">
            <v>168</v>
          </cell>
          <cell r="C194" t="str">
            <v>풀박스</v>
          </cell>
          <cell r="D194" t="str">
            <v>250x250x150</v>
          </cell>
          <cell r="E194" t="str">
            <v>EA</v>
          </cell>
          <cell r="F194">
            <v>4500</v>
          </cell>
          <cell r="G194">
            <v>0.66</v>
          </cell>
        </row>
        <row r="195">
          <cell r="A195" t="str">
            <v>d169</v>
          </cell>
          <cell r="B195">
            <v>169</v>
          </cell>
          <cell r="C195" t="str">
            <v>풀박스</v>
          </cell>
          <cell r="D195" t="str">
            <v>300x300x150</v>
          </cell>
          <cell r="E195" t="str">
            <v>EA</v>
          </cell>
          <cell r="F195">
            <v>5180</v>
          </cell>
          <cell r="G195">
            <v>0.66</v>
          </cell>
        </row>
        <row r="196">
          <cell r="A196" t="str">
            <v>d170</v>
          </cell>
          <cell r="B196">
            <v>170</v>
          </cell>
          <cell r="C196" t="str">
            <v>풀박스</v>
          </cell>
          <cell r="D196" t="str">
            <v>FRP 200x150x130</v>
          </cell>
          <cell r="E196" t="str">
            <v>EA</v>
          </cell>
          <cell r="F196">
            <v>35000</v>
          </cell>
          <cell r="G196">
            <v>0.66</v>
          </cell>
        </row>
        <row r="197">
          <cell r="A197" t="str">
            <v>d171</v>
          </cell>
          <cell r="B197">
            <v>171</v>
          </cell>
          <cell r="C197" t="str">
            <v>피난구 유도등</v>
          </cell>
          <cell r="D197" t="str">
            <v>노출 10W 소형</v>
          </cell>
          <cell r="E197" t="str">
            <v>EA</v>
          </cell>
          <cell r="F197">
            <v>24500</v>
          </cell>
          <cell r="G197">
            <v>0.2</v>
          </cell>
        </row>
        <row r="198">
          <cell r="A198" t="str">
            <v>d181</v>
          </cell>
          <cell r="B198">
            <v>181</v>
          </cell>
          <cell r="C198" t="str">
            <v>행거볼트</v>
          </cell>
          <cell r="D198" t="str">
            <v>Ø9x1000</v>
          </cell>
          <cell r="E198" t="str">
            <v>EA</v>
          </cell>
          <cell r="F198">
            <v>404</v>
          </cell>
        </row>
        <row r="199">
          <cell r="A199" t="str">
            <v>d172</v>
          </cell>
          <cell r="B199">
            <v>172</v>
          </cell>
          <cell r="C199" t="str">
            <v>형광등기구(매입루바)</v>
          </cell>
          <cell r="D199" t="str">
            <v>220(V)x20Wx2등 전자</v>
          </cell>
          <cell r="E199" t="str">
            <v>SET</v>
          </cell>
          <cell r="F199">
            <v>34260</v>
          </cell>
          <cell r="G199">
            <v>0.3</v>
          </cell>
        </row>
        <row r="200">
          <cell r="A200" t="str">
            <v>d173</v>
          </cell>
          <cell r="B200">
            <v>173</v>
          </cell>
          <cell r="C200" t="str">
            <v>형광등기구(매입루바)</v>
          </cell>
          <cell r="D200" t="str">
            <v>220(V)x40Wx2등 전자</v>
          </cell>
          <cell r="E200" t="str">
            <v>SET</v>
          </cell>
          <cell r="F200">
            <v>43120</v>
          </cell>
          <cell r="G200">
            <v>0.46</v>
          </cell>
        </row>
        <row r="201">
          <cell r="A201" t="str">
            <v>d174</v>
          </cell>
          <cell r="B201">
            <v>174</v>
          </cell>
          <cell r="C201" t="str">
            <v>형광등기구(안전증)</v>
          </cell>
          <cell r="D201" t="str">
            <v>220(V)x20Wx2등</v>
          </cell>
          <cell r="E201" t="str">
            <v>SET</v>
          </cell>
          <cell r="F201">
            <v>80000</v>
          </cell>
          <cell r="G201">
            <v>0.6</v>
          </cell>
        </row>
        <row r="202">
          <cell r="A202" t="str">
            <v>d175</v>
          </cell>
          <cell r="B202">
            <v>175</v>
          </cell>
          <cell r="C202" t="str">
            <v>형광등기구(안전증)</v>
          </cell>
          <cell r="D202" t="str">
            <v>220(V)x40Wx2등</v>
          </cell>
          <cell r="E202" t="str">
            <v>SET</v>
          </cell>
          <cell r="F202">
            <v>114000</v>
          </cell>
          <cell r="G202">
            <v>0.92</v>
          </cell>
        </row>
        <row r="203">
          <cell r="A203" t="str">
            <v>d215</v>
          </cell>
          <cell r="B203">
            <v>215</v>
          </cell>
          <cell r="C203" t="str">
            <v>형광등기구(직부)</v>
          </cell>
          <cell r="D203" t="str">
            <v>220(V)x20Wx2등 전자</v>
          </cell>
          <cell r="E203" t="str">
            <v>SET</v>
          </cell>
          <cell r="F203">
            <v>29000</v>
          </cell>
          <cell r="G203">
            <v>0.19500000000000001</v>
          </cell>
        </row>
        <row r="204">
          <cell r="A204" t="str">
            <v>d216</v>
          </cell>
          <cell r="B204">
            <v>216</v>
          </cell>
          <cell r="C204" t="str">
            <v>형광등기구(직부)</v>
          </cell>
          <cell r="D204" t="str">
            <v>220(V)x40Wx2등 전자</v>
          </cell>
          <cell r="E204" t="str">
            <v>SET</v>
          </cell>
          <cell r="F204">
            <v>39400</v>
          </cell>
          <cell r="G204">
            <v>0.30499999999999999</v>
          </cell>
        </row>
        <row r="205">
          <cell r="A205" t="str">
            <v>d176</v>
          </cell>
          <cell r="B205">
            <v>176</v>
          </cell>
          <cell r="C205" t="str">
            <v>형광램프</v>
          </cell>
          <cell r="D205" t="str">
            <v>220(V)x20W</v>
          </cell>
          <cell r="E205" t="str">
            <v>EA</v>
          </cell>
          <cell r="F205">
            <v>650</v>
          </cell>
        </row>
        <row r="206">
          <cell r="A206" t="str">
            <v>d177</v>
          </cell>
          <cell r="B206">
            <v>177</v>
          </cell>
          <cell r="C206" t="str">
            <v>형광램프</v>
          </cell>
          <cell r="D206" t="str">
            <v>220(V)x40W</v>
          </cell>
          <cell r="E206" t="str">
            <v>EA</v>
          </cell>
          <cell r="F206">
            <v>1050</v>
          </cell>
        </row>
        <row r="207">
          <cell r="A207" t="str">
            <v>d178</v>
          </cell>
          <cell r="B207">
            <v>178</v>
          </cell>
          <cell r="C207" t="str">
            <v>환풍기(일반용)</v>
          </cell>
          <cell r="D207" t="str">
            <v>300 x 300</v>
          </cell>
          <cell r="E207" t="str">
            <v>EA</v>
          </cell>
          <cell r="F207">
            <v>16000</v>
          </cell>
          <cell r="G207">
            <v>0.48</v>
          </cell>
        </row>
        <row r="208">
          <cell r="A208" t="str">
            <v>d179</v>
          </cell>
          <cell r="B208">
            <v>179</v>
          </cell>
          <cell r="C208" t="str">
            <v>황동 볼트너트</v>
          </cell>
          <cell r="D208" t="str">
            <v>M10 x 40</v>
          </cell>
          <cell r="E208" t="str">
            <v>EA</v>
          </cell>
          <cell r="F208">
            <v>183</v>
          </cell>
        </row>
        <row r="209">
          <cell r="A209" t="str">
            <v>d180</v>
          </cell>
          <cell r="B209">
            <v>180</v>
          </cell>
          <cell r="C209" t="str">
            <v>황동 평와셔</v>
          </cell>
          <cell r="D209" t="str">
            <v>3/8" 0.5mm</v>
          </cell>
          <cell r="E209" t="str">
            <v>EA</v>
          </cell>
          <cell r="F209">
            <v>6.5</v>
          </cell>
        </row>
        <row r="210">
          <cell r="A210" t="str">
            <v>d209</v>
          </cell>
          <cell r="B210">
            <v>209</v>
          </cell>
          <cell r="C210" t="str">
            <v>휘 발 유</v>
          </cell>
          <cell r="E210" t="str">
            <v>ℓ</v>
          </cell>
          <cell r="F210">
            <v>0</v>
          </cell>
        </row>
        <row r="211">
          <cell r="A211" t="str">
            <v>d196</v>
          </cell>
          <cell r="B211">
            <v>196</v>
          </cell>
          <cell r="C211" t="str">
            <v>BASE PLAT</v>
          </cell>
          <cell r="D211" t="str">
            <v>200x200x9t</v>
          </cell>
          <cell r="E211" t="str">
            <v>EA</v>
          </cell>
          <cell r="F211">
            <v>1500</v>
          </cell>
        </row>
        <row r="212">
          <cell r="A212" t="str">
            <v>d182</v>
          </cell>
          <cell r="B212">
            <v>182</v>
          </cell>
          <cell r="C212" t="str">
            <v>BOX 및 DOOR</v>
          </cell>
          <cell r="D212" t="str">
            <v>400x500x200x1.5t</v>
          </cell>
          <cell r="E212" t="str">
            <v>SET</v>
          </cell>
          <cell r="F212">
            <v>40000</v>
          </cell>
        </row>
        <row r="213">
          <cell r="A213" t="str">
            <v>d183</v>
          </cell>
          <cell r="B213">
            <v>183</v>
          </cell>
          <cell r="C213" t="str">
            <v>BOX COVER</v>
          </cell>
          <cell r="D213" t="str">
            <v>평 4각 &amp; 8각</v>
          </cell>
          <cell r="E213" t="str">
            <v>EA</v>
          </cell>
          <cell r="F213">
            <v>160</v>
          </cell>
        </row>
        <row r="214">
          <cell r="A214" t="str">
            <v>d184</v>
          </cell>
          <cell r="B214">
            <v>184</v>
          </cell>
          <cell r="C214" t="str">
            <v>CABLE TRAY</v>
          </cell>
          <cell r="D214" t="str">
            <v>STRAIGHT TRAY W300</v>
          </cell>
          <cell r="E214" t="str">
            <v>M</v>
          </cell>
          <cell r="F214">
            <v>11340</v>
          </cell>
          <cell r="G214">
            <v>0.28499999999999998</v>
          </cell>
        </row>
        <row r="215">
          <cell r="A215" t="str">
            <v>d198</v>
          </cell>
          <cell r="B215">
            <v>198</v>
          </cell>
          <cell r="C215" t="str">
            <v>DOWN LIGHT</v>
          </cell>
          <cell r="D215" t="str">
            <v>5" 반사매입형</v>
          </cell>
          <cell r="E215" t="str">
            <v>EA</v>
          </cell>
          <cell r="F215">
            <v>6000</v>
          </cell>
          <cell r="G215">
            <v>0.245</v>
          </cell>
        </row>
        <row r="216">
          <cell r="A216" t="str">
            <v>d187</v>
          </cell>
          <cell r="B216">
            <v>187</v>
          </cell>
          <cell r="C216" t="str">
            <v>ELB</v>
          </cell>
          <cell r="D216" t="str">
            <v>2P 30AF 20AT</v>
          </cell>
          <cell r="E216" t="str">
            <v>EA</v>
          </cell>
          <cell r="F216">
            <v>5300</v>
          </cell>
          <cell r="G216">
            <v>0.19</v>
          </cell>
        </row>
        <row r="217">
          <cell r="A217" t="str">
            <v>d188</v>
          </cell>
          <cell r="B217">
            <v>188</v>
          </cell>
          <cell r="C217" t="str">
            <v>NFB</v>
          </cell>
          <cell r="D217" t="str">
            <v>ABE 3P 50AF 30AT</v>
          </cell>
          <cell r="E217" t="str">
            <v>EA</v>
          </cell>
          <cell r="F217">
            <v>21800</v>
          </cell>
          <cell r="G217">
            <v>0.26</v>
          </cell>
        </row>
        <row r="218">
          <cell r="A218" t="str">
            <v>d231</v>
          </cell>
          <cell r="B218">
            <v>231</v>
          </cell>
          <cell r="C218" t="str">
            <v>NFB</v>
          </cell>
          <cell r="D218" t="str">
            <v>ABS 4P 400AF 400AT</v>
          </cell>
          <cell r="E218" t="str">
            <v>EA</v>
          </cell>
          <cell r="F218">
            <v>250000</v>
          </cell>
          <cell r="G218">
            <v>0.68</v>
          </cell>
        </row>
        <row r="219">
          <cell r="A219" t="str">
            <v>d189</v>
          </cell>
          <cell r="B219">
            <v>189</v>
          </cell>
          <cell r="C219" t="str">
            <v>NFB</v>
          </cell>
          <cell r="D219" t="str">
            <v>ABS 4P 100AF 75AT</v>
          </cell>
          <cell r="E219" t="str">
            <v>EA</v>
          </cell>
          <cell r="F219">
            <v>51100</v>
          </cell>
          <cell r="G219">
            <v>0.46800000000000003</v>
          </cell>
        </row>
        <row r="220">
          <cell r="A220" t="str">
            <v>d190</v>
          </cell>
          <cell r="B220">
            <v>190</v>
          </cell>
          <cell r="C220" t="str">
            <v>NFB</v>
          </cell>
          <cell r="D220" t="str">
            <v>ABS 4P 50AF 50AT</v>
          </cell>
          <cell r="E220" t="str">
            <v>EA</v>
          </cell>
          <cell r="F220">
            <v>28200</v>
          </cell>
          <cell r="G220">
            <v>0.33800000000000002</v>
          </cell>
        </row>
        <row r="221">
          <cell r="A221" t="str">
            <v>d191</v>
          </cell>
          <cell r="B221">
            <v>191</v>
          </cell>
          <cell r="C221" t="str">
            <v>T.V 유니트</v>
          </cell>
          <cell r="D221" t="str">
            <v>AUV 7-3-3</v>
          </cell>
          <cell r="E221" t="str">
            <v>조</v>
          </cell>
          <cell r="F221">
            <v>1700</v>
          </cell>
          <cell r="I221">
            <v>0.08</v>
          </cell>
        </row>
        <row r="222">
          <cell r="A222" t="str">
            <v>d192</v>
          </cell>
          <cell r="B222">
            <v>192</v>
          </cell>
          <cell r="C222" t="str">
            <v>U-CHANNEL</v>
          </cell>
          <cell r="D222" t="str">
            <v>42x25x2.3t</v>
          </cell>
          <cell r="E222" t="str">
            <v>M</v>
          </cell>
          <cell r="F222">
            <v>2800</v>
          </cell>
        </row>
        <row r="223">
          <cell r="A223" t="str">
            <v>d193</v>
          </cell>
          <cell r="B223">
            <v>193</v>
          </cell>
          <cell r="C223" t="str">
            <v>U-CHANNEL</v>
          </cell>
          <cell r="D223" t="str">
            <v>42x42x2.6t</v>
          </cell>
          <cell r="E223" t="str">
            <v>M</v>
          </cell>
          <cell r="F223">
            <v>3000</v>
          </cell>
        </row>
        <row r="224">
          <cell r="A224" t="str">
            <v>d204</v>
          </cell>
          <cell r="F224">
            <v>0</v>
          </cell>
        </row>
        <row r="225">
          <cell r="A225" t="str">
            <v>d201</v>
          </cell>
          <cell r="B225">
            <v>201</v>
          </cell>
          <cell r="C225" t="str">
            <v>부속품율</v>
          </cell>
          <cell r="D225" t="str">
            <v>전선관의 15%</v>
          </cell>
          <cell r="E225" t="str">
            <v>식</v>
          </cell>
          <cell r="F225">
            <v>0</v>
          </cell>
        </row>
        <row r="226">
          <cell r="A226" t="str">
            <v>d202</v>
          </cell>
          <cell r="B226">
            <v>202</v>
          </cell>
          <cell r="C226" t="str">
            <v>잡자재비</v>
          </cell>
          <cell r="D226" t="str">
            <v>배관.배선의 2%</v>
          </cell>
          <cell r="E226" t="str">
            <v>식</v>
          </cell>
          <cell r="F226">
            <v>0</v>
          </cell>
        </row>
        <row r="227">
          <cell r="A227" t="str">
            <v>d203</v>
          </cell>
          <cell r="B227">
            <v>203</v>
          </cell>
          <cell r="C227" t="str">
            <v>공구손료</v>
          </cell>
          <cell r="D227" t="str">
            <v>인건비의 3%</v>
          </cell>
          <cell r="E227" t="str">
            <v>식</v>
          </cell>
          <cell r="F227">
            <v>0</v>
          </cell>
        </row>
        <row r="228">
          <cell r="F228">
            <v>0</v>
          </cell>
        </row>
        <row r="229">
          <cell r="A229" t="str">
            <v>d221</v>
          </cell>
          <cell r="B229">
            <v>221</v>
          </cell>
          <cell r="C229" t="str">
            <v>케이블 덕트(W/C)</v>
          </cell>
          <cell r="D229" t="str">
            <v>W 200 x 150</v>
          </cell>
          <cell r="E229" t="str">
            <v>M</v>
          </cell>
          <cell r="F229">
            <v>19000</v>
          </cell>
          <cell r="G229">
            <v>0.5</v>
          </cell>
        </row>
        <row r="230">
          <cell r="A230" t="str">
            <v>d222</v>
          </cell>
          <cell r="B230">
            <v>222</v>
          </cell>
          <cell r="C230" t="str">
            <v>케이블 덕트(W/C)</v>
          </cell>
          <cell r="D230" t="str">
            <v>W 300 x 150</v>
          </cell>
          <cell r="E230" t="str">
            <v>M</v>
          </cell>
          <cell r="F230">
            <v>20560</v>
          </cell>
          <cell r="G230">
            <v>0.5</v>
          </cell>
        </row>
        <row r="231">
          <cell r="A231" t="str">
            <v>d223</v>
          </cell>
          <cell r="B231">
            <v>223</v>
          </cell>
          <cell r="C231" t="str">
            <v>수평용 엘보</v>
          </cell>
          <cell r="D231" t="str">
            <v>W 200 x 150</v>
          </cell>
          <cell r="E231" t="str">
            <v>EA</v>
          </cell>
          <cell r="F231">
            <v>14190</v>
          </cell>
          <cell r="G231">
            <v>0.5</v>
          </cell>
        </row>
        <row r="232">
          <cell r="A232" t="str">
            <v>d224</v>
          </cell>
          <cell r="B232">
            <v>224</v>
          </cell>
          <cell r="C232" t="str">
            <v>수평용 엘보</v>
          </cell>
          <cell r="D232" t="str">
            <v>W 300 x 150</v>
          </cell>
          <cell r="E232" t="str">
            <v>EA</v>
          </cell>
          <cell r="F232">
            <v>16200</v>
          </cell>
          <cell r="G232">
            <v>0.5</v>
          </cell>
        </row>
        <row r="233">
          <cell r="A233" t="str">
            <v>d225</v>
          </cell>
          <cell r="B233">
            <v>225</v>
          </cell>
          <cell r="C233" t="str">
            <v>수직용 엘보</v>
          </cell>
          <cell r="D233" t="str">
            <v>W 200 x 150</v>
          </cell>
          <cell r="E233" t="str">
            <v>EA</v>
          </cell>
          <cell r="F233">
            <v>13500</v>
          </cell>
          <cell r="G233">
            <v>0.5</v>
          </cell>
        </row>
        <row r="234">
          <cell r="A234" t="str">
            <v>d226</v>
          </cell>
          <cell r="B234">
            <v>226</v>
          </cell>
          <cell r="C234" t="str">
            <v>수직용 엘보</v>
          </cell>
          <cell r="D234" t="str">
            <v>W 300 x 150</v>
          </cell>
          <cell r="E234" t="str">
            <v>EA</v>
          </cell>
          <cell r="F234">
            <v>14180</v>
          </cell>
          <cell r="G234">
            <v>0.5</v>
          </cell>
        </row>
        <row r="235">
          <cell r="A235" t="str">
            <v>d232</v>
          </cell>
          <cell r="B235">
            <v>232</v>
          </cell>
        </row>
      </sheetData>
      <sheetData sheetId="2" refreshError="1">
        <row r="3">
          <cell r="A3" t="str">
            <v>t0001</v>
          </cell>
          <cell r="B3">
            <v>1</v>
          </cell>
          <cell r="C3" t="str">
            <v>전선관 지지행거</v>
          </cell>
          <cell r="D3" t="str">
            <v>W:200</v>
          </cell>
          <cell r="E3" t="str">
            <v>개소</v>
          </cell>
          <cell r="F3">
            <v>1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t0002</v>
          </cell>
          <cell r="B4">
            <v>2</v>
          </cell>
          <cell r="C4" t="str">
            <v>전선관 지지행거</v>
          </cell>
          <cell r="D4" t="str">
            <v>W:300</v>
          </cell>
          <cell r="E4" t="str">
            <v>개소</v>
          </cell>
          <cell r="F4">
            <v>1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t0003</v>
          </cell>
          <cell r="B5">
            <v>3</v>
          </cell>
          <cell r="C5" t="str">
            <v>전선관 지지행거</v>
          </cell>
          <cell r="D5" t="str">
            <v>16C</v>
          </cell>
          <cell r="E5" t="str">
            <v>개소</v>
          </cell>
          <cell r="F5">
            <v>1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t0004</v>
          </cell>
          <cell r="B6">
            <v>4</v>
          </cell>
          <cell r="C6" t="str">
            <v>전선관 지지행거</v>
          </cell>
          <cell r="D6" t="str">
            <v>22C</v>
          </cell>
          <cell r="E6" t="str">
            <v>개소</v>
          </cell>
          <cell r="F6">
            <v>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t0005</v>
          </cell>
          <cell r="B7">
            <v>5</v>
          </cell>
          <cell r="C7" t="str">
            <v>전선관 지지행거</v>
          </cell>
          <cell r="D7" t="str">
            <v>28C</v>
          </cell>
          <cell r="E7" t="str">
            <v>개소</v>
          </cell>
          <cell r="F7">
            <v>1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t0006</v>
          </cell>
          <cell r="B8">
            <v>6</v>
          </cell>
          <cell r="C8" t="str">
            <v>전선관 지지행거</v>
          </cell>
          <cell r="D8" t="str">
            <v>36C</v>
          </cell>
          <cell r="E8" t="str">
            <v>개소</v>
          </cell>
          <cell r="F8">
            <v>1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t0007</v>
          </cell>
          <cell r="B9">
            <v>7</v>
          </cell>
          <cell r="C9" t="str">
            <v>전선관 지지행거</v>
          </cell>
          <cell r="D9" t="str">
            <v>42C</v>
          </cell>
          <cell r="E9" t="str">
            <v>개소</v>
          </cell>
          <cell r="F9">
            <v>1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t0008</v>
          </cell>
          <cell r="B10">
            <v>8</v>
          </cell>
          <cell r="C10" t="str">
            <v>전선관 지지행거</v>
          </cell>
          <cell r="D10" t="str">
            <v>54C</v>
          </cell>
          <cell r="E10" t="str">
            <v>개소</v>
          </cell>
          <cell r="F10">
            <v>1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t0009</v>
          </cell>
          <cell r="B11">
            <v>9</v>
          </cell>
          <cell r="C11" t="str">
            <v xml:space="preserve">녹막이 페이트 </v>
          </cell>
          <cell r="D11" t="str">
            <v>2회</v>
          </cell>
          <cell r="E11" t="str">
            <v>식</v>
          </cell>
          <cell r="F11">
            <v>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t0010</v>
          </cell>
          <cell r="B12">
            <v>10</v>
          </cell>
          <cell r="C12" t="str">
            <v>은분도장</v>
          </cell>
          <cell r="D12" t="str">
            <v>2회</v>
          </cell>
          <cell r="E12" t="str">
            <v>식</v>
          </cell>
          <cell r="F12">
            <v>1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t0011</v>
          </cell>
          <cell r="B13">
            <v>11</v>
          </cell>
          <cell r="C13" t="str">
            <v>철재류 가공 및 조립</v>
          </cell>
          <cell r="D13" t="str">
            <v>현장제작</v>
          </cell>
          <cell r="E13" t="str">
            <v>식</v>
          </cell>
          <cell r="F13">
            <v>1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t0012</v>
          </cell>
          <cell r="B14">
            <v>12</v>
          </cell>
          <cell r="C14" t="str">
            <v>콘크리트 기초</v>
          </cell>
          <cell r="D14" t="str">
            <v>무근</v>
          </cell>
          <cell r="E14" t="str">
            <v>식</v>
          </cell>
          <cell r="F14">
            <v>1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t0013</v>
          </cell>
          <cell r="B15">
            <v>13</v>
          </cell>
          <cell r="C15" t="str">
            <v>터파기 데메우기</v>
          </cell>
          <cell r="D15" t="str">
            <v>1M 이하</v>
          </cell>
          <cell r="E15" t="str">
            <v>㎥</v>
          </cell>
          <cell r="F15">
            <v>1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t0014</v>
          </cell>
          <cell r="B16">
            <v>14</v>
          </cell>
          <cell r="C16" t="str">
            <v>동력배관 지지가대</v>
          </cell>
          <cell r="D16" t="str">
            <v>ㄷ앵글</v>
          </cell>
          <cell r="E16" t="str">
            <v>㎥</v>
          </cell>
          <cell r="F16">
            <v>1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t0015</v>
          </cell>
          <cell r="B17">
            <v>15</v>
          </cell>
          <cell r="C17" t="str">
            <v>전등 전열 분전반</v>
          </cell>
          <cell r="D17" t="str">
            <v>L-1</v>
          </cell>
          <cell r="E17" t="str">
            <v>식</v>
          </cell>
          <cell r="F17">
            <v>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t0016</v>
          </cell>
          <cell r="B18">
            <v>16</v>
          </cell>
          <cell r="C18" t="str">
            <v>전등 전열 분전반</v>
          </cell>
          <cell r="D18" t="str">
            <v>L-2</v>
          </cell>
          <cell r="E18" t="str">
            <v>식</v>
          </cell>
          <cell r="F18">
            <v>1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t0017</v>
          </cell>
          <cell r="B19">
            <v>17</v>
          </cell>
          <cell r="C19" t="str">
            <v>보안용 접지공사</v>
          </cell>
          <cell r="D19" t="str">
            <v>100Ω이하</v>
          </cell>
          <cell r="E19" t="str">
            <v>식</v>
          </cell>
          <cell r="F19">
            <v>1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t0018</v>
          </cell>
          <cell r="B20">
            <v>18</v>
          </cell>
          <cell r="C20" t="str">
            <v>덕트 지지행거</v>
          </cell>
          <cell r="D20" t="str">
            <v>W : 200</v>
          </cell>
          <cell r="E20" t="str">
            <v>개소</v>
          </cell>
          <cell r="F20">
            <v>1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t0019</v>
          </cell>
          <cell r="B21">
            <v>19</v>
          </cell>
          <cell r="C21" t="str">
            <v>덕트 지지행거</v>
          </cell>
          <cell r="D21" t="str">
            <v>W : 300</v>
          </cell>
          <cell r="E21" t="str">
            <v>개소</v>
          </cell>
          <cell r="F21">
            <v>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t0020</v>
          </cell>
          <cell r="B22">
            <v>20</v>
          </cell>
          <cell r="C22" t="str">
            <v>냉방기 분전반</v>
          </cell>
          <cell r="D22" t="str">
            <v>M - 50A(노출)</v>
          </cell>
          <cell r="E22" t="str">
            <v>면</v>
          </cell>
          <cell r="F22">
            <v>1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t0021</v>
          </cell>
          <cell r="B23">
            <v>21</v>
          </cell>
          <cell r="C23" t="str">
            <v>동력 분전반</v>
          </cell>
          <cell r="D23" t="str">
            <v>P - 1</v>
          </cell>
          <cell r="E23" t="str">
            <v>면</v>
          </cell>
          <cell r="F23">
            <v>1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t0022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t0023</v>
          </cell>
          <cell r="B25">
            <v>25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오수area"/>
      <sheetName val="우수(분류)area"/>
      <sheetName val="우수(합류)area"/>
      <sheetName val="Sheet1"/>
      <sheetName val="Sheet2"/>
      <sheetName val="Sheet3"/>
      <sheetName val="boq"/>
      <sheetName val="sum"/>
      <sheetName val="날개벽수량집계"/>
      <sheetName val="list"/>
      <sheetName val="S1"/>
      <sheetName val="S2"/>
      <sheetName val="S3"/>
      <sheetName val="S4"/>
      <sheetName val="S5"/>
      <sheetName val="S6"/>
      <sheetName val="S7"/>
      <sheetName val="배수관기초"/>
      <sheetName val="날개벽토공"/>
      <sheetName val="배수관날개벽공제수량"/>
      <sheetName val="차집시설수량집계"/>
      <sheetName val="1.3.삽도(#3)"/>
      <sheetName val="차집시설#3 "/>
      <sheetName val="1.5.삽도(#5)"/>
      <sheetName val="차집시설#5 "/>
      <sheetName val="B-TYPE"/>
      <sheetName val="danga"/>
      <sheetName val="ilc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간지"/>
      <sheetName val="관로공집계표"/>
      <sheetName val="오수관로수량집계"/>
      <sheetName val="오수관로수량산출 "/>
      <sheetName val="연결관수량산출"/>
      <sheetName val="연결관산출근거 "/>
      <sheetName val="총괄자재"/>
      <sheetName val="A0"/>
      <sheetName val="A++"/>
      <sheetName val="A+"/>
      <sheetName val="A"/>
      <sheetName val="A1"/>
      <sheetName val="A2"/>
      <sheetName val="A오수받이"/>
      <sheetName val="B0"/>
      <sheetName val="B++"/>
      <sheetName val="B+"/>
      <sheetName val="B"/>
      <sheetName val="B1"/>
      <sheetName val="B2"/>
      <sheetName val="B오수"/>
      <sheetName val="C0"/>
      <sheetName val="C++"/>
      <sheetName val="C+"/>
      <sheetName val="C"/>
      <sheetName val="C1"/>
      <sheetName val="C2"/>
      <sheetName val="C오수"/>
      <sheetName val="D0"/>
      <sheetName val="D++"/>
      <sheetName val="D+"/>
      <sheetName val="D"/>
      <sheetName val="D1"/>
      <sheetName val="D2"/>
      <sheetName val="D오수"/>
      <sheetName val="E0"/>
      <sheetName val="E++"/>
      <sheetName val="E+"/>
      <sheetName val="E"/>
      <sheetName val="E1"/>
      <sheetName val="E2"/>
      <sheetName val="E오수"/>
      <sheetName val="F0"/>
      <sheetName val="F++"/>
      <sheetName val="F+"/>
      <sheetName val="F"/>
      <sheetName val="F1"/>
      <sheetName val="F2"/>
      <sheetName val="F오수"/>
      <sheetName val="G0"/>
      <sheetName val="G++"/>
      <sheetName val="G+"/>
      <sheetName val="G"/>
      <sheetName val="G1"/>
      <sheetName val="G2"/>
      <sheetName val="G오수받이"/>
      <sheetName val="H0"/>
      <sheetName val="H++"/>
      <sheetName val="H+"/>
      <sheetName val="H"/>
      <sheetName val="H1"/>
      <sheetName val="H2"/>
      <sheetName val="H오수받이"/>
      <sheetName val="I0"/>
      <sheetName val="I++"/>
      <sheetName val="I+"/>
      <sheetName val="I"/>
      <sheetName val="I1"/>
      <sheetName val="I2"/>
      <sheetName val="I오수받이"/>
      <sheetName val="J0"/>
      <sheetName val="J++"/>
      <sheetName val="J+"/>
      <sheetName val="J"/>
      <sheetName val="J1"/>
      <sheetName val="J2"/>
      <sheetName val="J오수받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설계서"/>
      <sheetName val="공사원가계산서"/>
      <sheetName val="집계표"/>
      <sheetName val="일위대가"/>
      <sheetName val="시설물기초일위대가"/>
      <sheetName val="간지"/>
      <sheetName val="중기단가산출서"/>
      <sheetName val="단가비교표"/>
      <sheetName val="Sheet1"/>
      <sheetName val="Module4"/>
      <sheetName val="Module1"/>
      <sheetName val="전기일위대가"/>
      <sheetName val="기성 총괄내역"/>
      <sheetName val="기성부분내역서"/>
      <sheetName val="총괄내역서"/>
      <sheetName val="내역서"/>
      <sheetName val="공정별 시공 및 집행내역"/>
      <sheetName val="말뚝지지력산정"/>
      <sheetName val="금액내역서"/>
      <sheetName val="깨기"/>
      <sheetName val="CODE"/>
      <sheetName val="표지 (2)"/>
      <sheetName val="현장지지물물량"/>
      <sheetName val="danga"/>
      <sheetName val="ilch"/>
      <sheetName val="조경"/>
      <sheetName val="특색있는 녹화거리 조성공사(2월 10일)"/>
      <sheetName val="조명시설"/>
      <sheetName val="hvac(제어동)"/>
      <sheetName val="기초일위"/>
      <sheetName val="시설일위"/>
      <sheetName val="조명일위"/>
      <sheetName val="ETC"/>
      <sheetName val="골조시행"/>
      <sheetName val="대비"/>
      <sheetName val="갑지(추정)"/>
      <sheetName val="지급자재"/>
      <sheetName val="BOQ건축"/>
      <sheetName val="공통가설"/>
      <sheetName val="데이타"/>
      <sheetName val="식재인부"/>
      <sheetName val="입찰안"/>
      <sheetName val="내역"/>
      <sheetName val="내역(전체)"/>
      <sheetName val="빌딩 안내"/>
      <sheetName val="기계시공"/>
      <sheetName val="세부내역"/>
      <sheetName val="기둥(원형)"/>
      <sheetName val="UNSTEADY"/>
      <sheetName val="기본단가표"/>
      <sheetName val="DC-2303"/>
      <sheetName val="자재단가조사표-수목"/>
      <sheetName val="Y-WORK"/>
      <sheetName val="담장산출"/>
      <sheetName val="토공사"/>
      <sheetName val="I.설계조건"/>
      <sheetName val=" ｹ-ﾌﾞﾙ"/>
      <sheetName val="단면 (2)"/>
      <sheetName val="AV시스템"/>
      <sheetName val="노임단가"/>
      <sheetName val="Sheet2"/>
      <sheetName val="2002상반기노임기준"/>
      <sheetName val="1-1"/>
      <sheetName val="Macro(전선)"/>
      <sheetName val="송라터널총괄"/>
      <sheetName val="내력서"/>
      <sheetName val="설직재-1"/>
      <sheetName val="품셈TABLE"/>
      <sheetName val="터파기및재료"/>
      <sheetName val="1.설계기준"/>
      <sheetName val="총괄표"/>
      <sheetName val="1.설계조건"/>
      <sheetName val="data"/>
      <sheetName val="Sheet3"/>
      <sheetName val="토공"/>
      <sheetName val="장비"/>
      <sheetName val="노무"/>
      <sheetName val="자재"/>
      <sheetName val="TYPE-A"/>
      <sheetName val="기초자료"/>
      <sheetName val="진주방향"/>
      <sheetName val="woo(mac)"/>
      <sheetName val="밸브설치"/>
      <sheetName val="FORM-0"/>
      <sheetName val="제수변수량"/>
      <sheetName val="일위목록"/>
      <sheetName val="직공비"/>
      <sheetName val="토목"/>
      <sheetName val="FB25JN"/>
      <sheetName val="Sheet5"/>
      <sheetName val="갑지"/>
      <sheetName val="실행내역 "/>
      <sheetName val="품셈"/>
      <sheetName val="내역서중"/>
      <sheetName val="1공구산출내역서"/>
      <sheetName val="빙장비사양"/>
      <sheetName val="장비사양"/>
      <sheetName val="ITEM"/>
      <sheetName val="DATA1"/>
      <sheetName val="지수"/>
      <sheetName val="4안전율"/>
      <sheetName val="견적서"/>
      <sheetName val="간접"/>
      <sheetName val="98지급계획"/>
      <sheetName val="퇴비산출근거"/>
      <sheetName val="기본일위"/>
      <sheetName val="소비자가"/>
      <sheetName val="설비내역서"/>
      <sheetName val="건축내역서"/>
      <sheetName val="전기내역서"/>
      <sheetName val="1.우편집중내역서"/>
      <sheetName val="식재"/>
      <sheetName val="시설물"/>
      <sheetName val="식재출력용"/>
      <sheetName val="유지관리"/>
      <sheetName val="단가"/>
      <sheetName val="1차증가원가계산"/>
      <sheetName val="WORK"/>
      <sheetName val="104동"/>
      <sheetName val="정부노임단가"/>
      <sheetName val="단위단가"/>
      <sheetName val="신우"/>
      <sheetName val="일위대가표"/>
      <sheetName val="교각1"/>
      <sheetName val="Total"/>
      <sheetName val="연습"/>
      <sheetName val="부표총괄"/>
      <sheetName val="포장복구집계"/>
      <sheetName val="갑지1"/>
      <sheetName val="단면가정"/>
      <sheetName val="설계조건"/>
      <sheetName val="99노임기준"/>
      <sheetName val="설계개요"/>
      <sheetName val="APT내역"/>
      <sheetName val="배수철근"/>
      <sheetName val="토사(PE)"/>
      <sheetName val="#REF"/>
      <sheetName val="일위대가목록"/>
      <sheetName val="단"/>
      <sheetName val="SLAB&quot;1&quot;"/>
      <sheetName val="쌍송교"/>
      <sheetName val="기성_총괄내역"/>
      <sheetName val="공정별_시공_및_집행내역"/>
      <sheetName val="단면_(2)"/>
      <sheetName val="I_설계조건"/>
      <sheetName val="guard(mac)"/>
      <sheetName val="목록"/>
      <sheetName val="단가대비"/>
      <sheetName val="DATE"/>
      <sheetName val="청천내"/>
      <sheetName val="심사계산"/>
      <sheetName val="심사물량"/>
      <sheetName val="시설물기초"/>
      <sheetName val="식재(1)"/>
      <sheetName val="식재부대(2)"/>
      <sheetName val="식재유지(3)"/>
      <sheetName val="조경시설(4)"/>
      <sheetName val="놀이시설(5)"/>
      <sheetName val="심사승인"/>
      <sheetName val="자재단가비교표"/>
      <sheetName val="수량산출"/>
      <sheetName val="내역서 "/>
      <sheetName val="코드표"/>
      <sheetName val="수목데이타 "/>
      <sheetName val="예산변경원인분석"/>
      <sheetName val="철근단면적"/>
      <sheetName val="금융비용"/>
      <sheetName val="11.자재단가"/>
      <sheetName val="전기"/>
      <sheetName val="주경기-오배수"/>
      <sheetName val="수량BOQ"/>
      <sheetName val="hvac내역서(제어동)"/>
      <sheetName val="인건-측정"/>
      <sheetName val="wall"/>
      <sheetName val="dtt0301"/>
      <sheetName val="원형맨홀수량"/>
      <sheetName val="sub"/>
      <sheetName val="견적990322"/>
      <sheetName val="버스운행안내"/>
      <sheetName val="예방접종계획"/>
      <sheetName val="근태계획서"/>
      <sheetName val="점수계산1-2"/>
      <sheetName val="COPING"/>
      <sheetName val="을"/>
      <sheetName val="분석"/>
      <sheetName val="지주목시비량산출서"/>
      <sheetName val="분류작업"/>
      <sheetName val="손익분석"/>
      <sheetName val="내역표지"/>
      <sheetName val="3BL공동구 수량"/>
      <sheetName val="조작대(1연)"/>
      <sheetName val="crude.SLAB RE-bar"/>
      <sheetName val="CRUDE RE-bar"/>
      <sheetName val="계산서(곡선부)"/>
      <sheetName val="-치수표(곡선부)"/>
      <sheetName val="SORCE1"/>
      <sheetName val="96노임기준"/>
      <sheetName val="지장물C"/>
      <sheetName val="을지"/>
      <sheetName val="견"/>
      <sheetName val="대비내역"/>
      <sheetName val="C.S.A"/>
      <sheetName val="전기일위목록"/>
      <sheetName val="산근1"/>
      <sheetName val="ABUT수량-A1"/>
      <sheetName val="물가자료"/>
      <sheetName val="전체"/>
      <sheetName val="Y_WORK"/>
      <sheetName val="DB"/>
      <sheetName val="약품공급2"/>
      <sheetName val="토공(우물통,기타) "/>
      <sheetName val=" 냉각수펌프"/>
      <sheetName val="공사내역서(을)실행"/>
      <sheetName val="대가표(품셈)"/>
      <sheetName val="물량표S"/>
      <sheetName val="MOTOR"/>
      <sheetName val="단위중기"/>
      <sheetName val="노임"/>
      <sheetName val="제잡비계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일위대가"/>
      <sheetName val="내역"/>
      <sheetName val="내역(청마)"/>
      <sheetName val="내역(청마) (2)"/>
      <sheetName val="공사 Scope 표지"/>
      <sheetName val="공사 Scope"/>
      <sheetName val="표지"/>
      <sheetName val="원가표"/>
      <sheetName val="집계표"/>
      <sheetName val="내역-1"/>
      <sheetName val="내역-2"/>
      <sheetName val="일위2"/>
      <sheetName val="일위3"/>
      <sheetName val="기초공"/>
      <sheetName val="기둥(원형)"/>
      <sheetName val="식재하위"/>
      <sheetName val="시설,관리하위"/>
      <sheetName val="일위(포장,우배수)"/>
      <sheetName val="광섬유,열주"/>
      <sheetName val="시설"/>
      <sheetName val="단산목록(L)"/>
      <sheetName val="단가산출(L)"/>
      <sheetName val="이식수상하차"/>
      <sheetName val="이식수운반"/>
      <sheetName val="단산목록(C)"/>
      <sheetName val="단가산출(C)"/>
      <sheetName val="단가산출(아스콘T=3)"/>
      <sheetName val="중기목록"/>
      <sheetName val="중기사용"/>
      <sheetName val="철거수량표"/>
      <sheetName val="이식수량표"/>
      <sheetName val="식재수량"/>
      <sheetName val="시설물수량표"/>
      <sheetName val="포장수량표"/>
      <sheetName val="단가조사(변경2)"/>
      <sheetName val="단가조사"/>
      <sheetName val="차액보증"/>
      <sheetName val="일위"/>
      <sheetName val="터파기및재료"/>
      <sheetName val="직노"/>
      <sheetName val="데이타"/>
      <sheetName val="경산"/>
      <sheetName val="옹벽1"/>
      <sheetName val="내역서"/>
      <sheetName val="danga"/>
      <sheetName val="ilch"/>
      <sheetName val="I.설계조건"/>
      <sheetName val="토공(우물통,기타) "/>
      <sheetName val="BID"/>
      <sheetName val="WORK"/>
      <sheetName val="날개벽"/>
      <sheetName val="Sheet1"/>
      <sheetName val="#REF"/>
      <sheetName val="일위대가목차"/>
      <sheetName val="Customize Your Invoice"/>
      <sheetName val="말뚝지지력산정"/>
      <sheetName val="BSD (2)"/>
      <sheetName val="설계조건"/>
      <sheetName val="단면검토"/>
      <sheetName val="소비자가"/>
      <sheetName val="시설물"/>
      <sheetName val="부하계산서"/>
      <sheetName val="경비2내역"/>
      <sheetName val="수량산출"/>
      <sheetName val="input"/>
      <sheetName val="토공 total"/>
      <sheetName val="담장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전체집계"/>
      <sheetName val="집계(1)"/>
      <sheetName val="수량(1)"/>
      <sheetName val="집계(2)"/>
      <sheetName val="수량(2)"/>
      <sheetName val="집계(3)"/>
      <sheetName val="수량(3)"/>
      <sheetName val="집계(4)"/>
      <sheetName val="수량(4)"/>
      <sheetName val="집계(5)"/>
      <sheetName val="수량(5)"/>
      <sheetName val="집계(6)"/>
      <sheetName val="수량(6)"/>
      <sheetName val="관로가시설(SHEET,X-LINE)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일위대가"/>
      <sheetName val="내역"/>
      <sheetName val="내역(청마)"/>
      <sheetName val="내역(청마) (2)"/>
      <sheetName val="공사 Scope 표지"/>
      <sheetName val="공사 Scope"/>
      <sheetName val="표지"/>
      <sheetName val="원가표"/>
      <sheetName val="집계표"/>
      <sheetName val="내역-1"/>
      <sheetName val="내역-2"/>
      <sheetName val="일위2"/>
      <sheetName val="일위3"/>
      <sheetName val="총계"/>
      <sheetName val="내역서"/>
      <sheetName val="Sheet2"/>
      <sheetName val="기계경비"/>
      <sheetName val="Sheet1 (2)"/>
      <sheetName val="공사진행"/>
      <sheetName val="일위"/>
      <sheetName val="직노"/>
      <sheetName val="시공계획"/>
      <sheetName val="설계조건"/>
      <sheetName val="노임"/>
      <sheetName val="견적서(대외) (2)"/>
      <sheetName val="터널조도"/>
      <sheetName val="#REF"/>
      <sheetName val="ABUT수량-A1"/>
      <sheetName val="STBOX"/>
      <sheetName val="가공비"/>
      <sheetName val="본체"/>
      <sheetName val="실행내역"/>
      <sheetName val="실행철강하도"/>
      <sheetName val="설비"/>
      <sheetName val="영업소실적"/>
      <sheetName val="노임단가"/>
      <sheetName val="t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자재집계표"/>
      <sheetName val="토공"/>
      <sheetName val="관접합및부설공"/>
      <sheetName val="구조물공"/>
      <sheetName val="포장공"/>
      <sheetName val="부대공"/>
      <sheetName val="송수관로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TS단가"/>
      <sheetName val="남부견적"/>
      <sheetName val="남부시중단가"/>
      <sheetName val="입석시중단가"/>
      <sheetName val="인터페이스견적"/>
      <sheetName val="인터페이스부품"/>
      <sheetName val="Sheet2"/>
      <sheetName val="Sheet3"/>
      <sheetName val="통합단가"/>
      <sheetName val="ilch"/>
      <sheetName val="#REF"/>
      <sheetName val="1.설계기준"/>
      <sheetName val="danga"/>
      <sheetName val="REDUCER"/>
      <sheetName val="WE'T"/>
      <sheetName val="2.대외공문"/>
      <sheetName val="실행철강하도"/>
      <sheetName val="I一般比"/>
      <sheetName val="화재 탐지 설비"/>
      <sheetName val="경"/>
      <sheetName val="노임단가"/>
      <sheetName val="직재"/>
      <sheetName val="2F 회의실견적(5_14 일대)"/>
      <sheetName val="세원견적서"/>
      <sheetName val="Sheet5"/>
      <sheetName val="터파기및재료"/>
      <sheetName val="제잡비.xls"/>
      <sheetName val="전기"/>
      <sheetName val="신규일위대가"/>
      <sheetName val="노임"/>
      <sheetName val="ABUT수량-A1"/>
      <sheetName val="말뚝지지력산정"/>
      <sheetName val="부대내역"/>
      <sheetName val="설계조건"/>
      <sheetName val="단가"/>
      <sheetName val="주형"/>
      <sheetName val="가도공"/>
      <sheetName val="DATE"/>
      <sheetName val="1.설계조건"/>
      <sheetName val="을"/>
      <sheetName val="내역"/>
      <sheetName val="Sheet1"/>
      <sheetName val="입출재고현황 (2)"/>
      <sheetName val="3BL공동구 수량"/>
      <sheetName val="0001new"/>
      <sheetName val="토공(우물통,기타) "/>
      <sheetName val="P54"/>
      <sheetName val="매출피벗"/>
      <sheetName val="Y-WORK"/>
      <sheetName val="2000전체분"/>
      <sheetName val="2000년1차"/>
      <sheetName val="공량산출서"/>
      <sheetName val="tggwan(mac)"/>
      <sheetName val="개략"/>
      <sheetName val="내역서"/>
      <sheetName val="중간부"/>
      <sheetName val="현장지지물물량"/>
      <sheetName val="데리네이타현황"/>
      <sheetName val="충주"/>
      <sheetName val="사업수지"/>
      <sheetName val="전기품산출"/>
      <sheetName val="BID"/>
      <sheetName val="내역(한신APT)"/>
      <sheetName val="건축"/>
      <sheetName val="우수"/>
      <sheetName val="CODE"/>
      <sheetName val="1공구산출내역서"/>
      <sheetName val="도로"/>
      <sheetName val="Piping Design Data"/>
      <sheetName val="제4절-1"/>
      <sheetName val="L_RPTA05_목록"/>
      <sheetName val="입상내역"/>
      <sheetName val="원가계산서"/>
      <sheetName val="Sheet9"/>
      <sheetName val="일위대가표"/>
      <sheetName val="대치판정"/>
      <sheetName val="약품공급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총괄수량집계표"/>
      <sheetName val="총괄집계표-1"/>
      <sheetName val="총괄집계표-2"/>
      <sheetName val="교대토공집계표"/>
      <sheetName val="교대토공(수정후)"/>
      <sheetName val="교대토공(수정전)"/>
      <sheetName val="교대집계표"/>
      <sheetName val="시점부교대수량"/>
      <sheetName val="종점부교대수량"/>
      <sheetName val="접속슬래브수량"/>
      <sheetName val="교각토공집계표"/>
      <sheetName val="교각토공"/>
      <sheetName val="물푸기"/>
      <sheetName val="교각집계표"/>
      <sheetName val="교각(P1)수량"/>
      <sheetName val="교각(P2)수량"/>
      <sheetName val="교각(P3)수량"/>
      <sheetName val="교각(P4)수량"/>
      <sheetName val="교각(P5)수량"/>
      <sheetName val="교각(P6)수량"/>
      <sheetName val="가시설수량집계표"/>
      <sheetName val="가시설수량"/>
      <sheetName val="상부공집계표"/>
      <sheetName val="PSC BEAM집계표"/>
      <sheetName val="상부공수량"/>
      <sheetName val="교명주수량"/>
      <sheetName val="축도수량집계표"/>
      <sheetName val="축도수량"/>
      <sheetName val="장천교(교량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31">
          <cell r="H31">
            <v>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대치판정"/>
      <sheetName val="1"/>
      <sheetName val="2"/>
      <sheetName val="성원"/>
      <sheetName val="신성을지"/>
      <sheetName val="심우갑"/>
      <sheetName val="심우을"/>
      <sheetName val="일위대가표"/>
      <sheetName val="단가조사"/>
      <sheetName val="교각(P1)수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(갑지)"/>
      <sheetName val="예산서"/>
      <sheetName val="1차내역"/>
      <sheetName val="2차내역"/>
      <sheetName val="일위대가-표본"/>
      <sheetName val="내역서"/>
      <sheetName val="일위대가"/>
      <sheetName val="일위대가-시설물"/>
      <sheetName val="노임단가조사표"/>
      <sheetName val="자재단가조사표-수목"/>
      <sheetName val="자재단가조사표-시설물"/>
      <sheetName val="부표"/>
      <sheetName val="별표총괄"/>
      <sheetName val="별표"/>
      <sheetName val="수목(3단지)"/>
      <sheetName val="지주목"/>
      <sheetName val="대치판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K27">
            <v>276000</v>
          </cell>
        </row>
        <row r="28">
          <cell r="K28">
            <v>41800</v>
          </cell>
        </row>
        <row r="35">
          <cell r="K35">
            <v>31100</v>
          </cell>
        </row>
        <row r="36">
          <cell r="K36">
            <v>700000</v>
          </cell>
        </row>
        <row r="37">
          <cell r="K37">
            <v>14100</v>
          </cell>
        </row>
        <row r="39">
          <cell r="K39">
            <v>37800</v>
          </cell>
        </row>
        <row r="40">
          <cell r="K40">
            <v>118000</v>
          </cell>
        </row>
        <row r="41">
          <cell r="K41">
            <v>184000</v>
          </cell>
        </row>
        <row r="42">
          <cell r="K42">
            <v>87600</v>
          </cell>
        </row>
        <row r="49">
          <cell r="K49">
            <v>181000</v>
          </cell>
        </row>
        <row r="50">
          <cell r="K50">
            <v>125000</v>
          </cell>
        </row>
        <row r="53">
          <cell r="K53">
            <v>219000</v>
          </cell>
        </row>
        <row r="57">
          <cell r="K57">
            <v>115000</v>
          </cell>
        </row>
        <row r="58">
          <cell r="K58">
            <v>62000</v>
          </cell>
        </row>
        <row r="62">
          <cell r="K62">
            <v>5600</v>
          </cell>
        </row>
        <row r="63">
          <cell r="K63">
            <v>93300</v>
          </cell>
        </row>
        <row r="67">
          <cell r="K67">
            <v>40000</v>
          </cell>
        </row>
        <row r="68">
          <cell r="K68">
            <v>54900</v>
          </cell>
        </row>
        <row r="71">
          <cell r="K71">
            <v>2700</v>
          </cell>
        </row>
        <row r="73">
          <cell r="K73">
            <v>4500</v>
          </cell>
        </row>
        <row r="74">
          <cell r="K74">
            <v>28900</v>
          </cell>
        </row>
        <row r="75">
          <cell r="K75">
            <v>5900</v>
          </cell>
        </row>
        <row r="77">
          <cell r="K77">
            <v>3000</v>
          </cell>
        </row>
        <row r="85">
          <cell r="K85">
            <v>22000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炷舅?XLS]데이타'!$E$124"/>
      <sheetName val="ls]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소일위대가코드표"/>
      <sheetName val="炷舅?XLS"/>
      <sheetName val="ls"/>
      <sheetName val="토공사"/>
      <sheetName val="수목표준대가"/>
      <sheetName val="품셈집계표"/>
      <sheetName val="자재조사표(참고용)"/>
      <sheetName val="일반부표집계표"/>
      <sheetName val="수목일위"/>
      <sheetName val=""/>
      <sheetName val="기타 정보통신공사"/>
      <sheetName val="간접"/>
      <sheetName val="원가계산"/>
      <sheetName val="수목데이타"/>
      <sheetName val="Sheet1"/>
      <sheetName val="6호기"/>
      <sheetName val="건축2"/>
      <sheetName val="Customer Databas"/>
      <sheetName val="AS포장복구 "/>
      <sheetName val="2000.11월설계내역"/>
      <sheetName val="품셈TABLE"/>
      <sheetName val="공종단가"/>
      <sheetName val="1"/>
      <sheetName val="2"/>
      <sheetName val="3"/>
      <sheetName val="4"/>
      <sheetName val="5"/>
      <sheetName val="설명"/>
      <sheetName val="노임단가"/>
      <sheetName val="단가조사"/>
      <sheetName val="원내역"/>
      <sheetName val="시설물일위"/>
      <sheetName val="가설공사"/>
      <sheetName val="단가결정"/>
      <sheetName val="내역아"/>
      <sheetName val="울타리"/>
      <sheetName val="문학간접"/>
      <sheetName val="단가대비표"/>
      <sheetName val="전익자재"/>
      <sheetName val="참고"/>
      <sheetName val="공사개요"/>
      <sheetName val="표지 (2)"/>
      <sheetName val="장비별표(오거보링)(Ø400)(12M)"/>
      <sheetName val="䈘목(중국단풍-)"/>
      <sheetName val="갑  지"/>
      <sheetName val="접속도로1"/>
      <sheetName val="평가데이터"/>
      <sheetName val="unit 4"/>
      <sheetName val="화재 탐지 설비"/>
      <sheetName val="Total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9811"/>
      <sheetName val="49"/>
      <sheetName val="자재단가조사표-수목"/>
      <sheetName val="가설공사비"/>
      <sheetName val="도로구조공사비"/>
      <sheetName val="도로토공공사비"/>
      <sheetName val="여수토공사비"/>
      <sheetName val="조명일위"/>
      <sheetName val="일위대가(가설)"/>
      <sheetName val="데리네이타현황"/>
      <sheetName val="수량산출서"/>
      <sheetName val="금액내역서"/>
      <sheetName val="총괄내역"/>
      <sheetName val="골조시행"/>
      <sheetName val="간선계산"/>
      <sheetName val="기초일위"/>
      <sheetName val="1차증가원가계산"/>
      <sheetName val="시설일위"/>
      <sheetName val="직재"/>
      <sheetName val="재집"/>
      <sheetName val="이름표지정"/>
      <sheetName val="건축-물가변동"/>
      <sheetName val="현장관리비"/>
      <sheetName val="data"/>
      <sheetName val="직접경비"/>
      <sheetName val="직접인건비"/>
      <sheetName val="준검 내역서"/>
      <sheetName val="금융비용"/>
      <sheetName val="금액"/>
      <sheetName val="일위대가"/>
      <sheetName val="2000년1차"/>
      <sheetName val="2000전체분"/>
      <sheetName val="내역"/>
      <sheetName val="노임이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교사기준면적(초등)"/>
      <sheetName val="노무,재료"/>
      <sheetName val="Sheet1 (2)"/>
      <sheetName val="개인"/>
      <sheetName val="단가 및 재료비"/>
      <sheetName val="단가산출2"/>
      <sheetName val="견적시담(송포2공구)"/>
      <sheetName val="DANGA"/>
      <sheetName val="단가"/>
      <sheetName val="전주2本1"/>
      <sheetName val="조명시설"/>
      <sheetName val="1.설계조건"/>
      <sheetName val="공종목록표"/>
      <sheetName val="기본단가표"/>
      <sheetName val="토공산출(주차장)"/>
      <sheetName val="현장관리"/>
      <sheetName val="공통가설"/>
      <sheetName val="매입"/>
      <sheetName val="토공산출 (아파트)"/>
      <sheetName val="품셈"/>
      <sheetName val="총괄내역서"/>
      <sheetName val="공종별원가계산"/>
      <sheetName val="가감수량"/>
      <sheetName val="맨홀수량산출"/>
      <sheetName val="일위목록"/>
      <sheetName val="별표집계"/>
      <sheetName val="자재단가"/>
      <sheetName val="철콘"/>
      <sheetName val="년도별시공"/>
      <sheetName val="단가산출1"/>
      <sheetName val="남양내역"/>
      <sheetName val="Sheet4"/>
      <sheetName val="2공구산출내역"/>
      <sheetName val="EACT10"/>
      <sheetName val="전체"/>
      <sheetName val="Mc1"/>
      <sheetName val="A"/>
      <sheetName val="9509"/>
      <sheetName val="연습"/>
      <sheetName val="단가산출"/>
      <sheetName val="내역(APT)"/>
      <sheetName val="횡배수관토공수량"/>
      <sheetName val="입찰"/>
      <sheetName val="현경"/>
      <sheetName val="평가내역"/>
      <sheetName val="INPUT"/>
      <sheetName val="5 일위목록"/>
      <sheetName val="7 단가조사"/>
      <sheetName val="6 일위대가"/>
      <sheetName val="정렬"/>
      <sheetName val="산출내역서집계표"/>
      <sheetName val="DC-O-4-S(설명서)"/>
      <sheetName val="E.P.T수량산출서"/>
      <sheetName val="파일의이용"/>
      <sheetName val="DT"/>
      <sheetName val="롤러"/>
      <sheetName val="펌프차타설"/>
      <sheetName val="배수내역"/>
      <sheetName val="참조"/>
      <sheetName val="전기혼잡제경비(45)"/>
      <sheetName val="수목단가"/>
      <sheetName val="식재수량표"/>
      <sheetName val="식재일위"/>
      <sheetName val="비목군분류일위"/>
      <sheetName val="일위"/>
      <sheetName val="10공구일위"/>
      <sheetName val="부하계산서"/>
      <sheetName val="골조대비내역"/>
      <sheetName val="시멘트"/>
      <sheetName val="기초자료입력"/>
      <sheetName val="간접비"/>
      <sheetName val="123"/>
      <sheetName val="기계경비적용기준"/>
      <sheetName val="공내역"/>
      <sheetName val="전기"/>
      <sheetName val="물가자료"/>
      <sheetName val="BID"/>
      <sheetName val="시설수량표"/>
      <sheetName val="기계설비-물가변동"/>
      <sheetName val="세부내역"/>
      <sheetName val="견적"/>
      <sheetName val="토목주소"/>
      <sheetName val="공사비예산서(토목분)"/>
      <sheetName val="부하계산"/>
      <sheetName val="자재 집계표"/>
      <sheetName val="말고개터널조명전압강하"/>
      <sheetName val="현장"/>
      <sheetName val="일위대가-1"/>
      <sheetName val="예산명세서"/>
      <sheetName val="설계명세서"/>
      <sheetName val="자료입력"/>
      <sheetName val="노임(1차)"/>
      <sheetName val="준공정산"/>
      <sheetName val="입력자료"/>
      <sheetName val="1차 내역서"/>
      <sheetName val="ABUT수량-A1"/>
      <sheetName val="Ⅶ-2.현장경비산출"/>
      <sheetName val="총괄표"/>
      <sheetName val="대가표(품셈)"/>
      <sheetName val="참조M"/>
      <sheetName val="시설물기초"/>
      <sheetName val="공사요율산출표"/>
      <sheetName val="중기사용료산출근거"/>
      <sheetName val="공구원가계산"/>
      <sheetName val="에너지동"/>
      <sheetName val="중기일위대가"/>
      <sheetName val="설계서"/>
      <sheetName val="개소별수량산출"/>
      <sheetName val="카렌스센터계량기설치공사"/>
      <sheetName val="실행간접비용"/>
      <sheetName val="DB@Acess"/>
      <sheetName val="Civil"/>
      <sheetName val="合成単価作成表-BLDG"/>
      <sheetName val="수안보-MBR1"/>
      <sheetName val="자료"/>
      <sheetName val="간선"/>
      <sheetName val="전압"/>
      <sheetName val="조도"/>
      <sheetName val="동력"/>
      <sheetName val="기초자료"/>
      <sheetName val="2.대외공문"/>
      <sheetName val="수량산출"/>
      <sheetName val="공사별 가중치 산출근거(토목)"/>
      <sheetName val="가중치근거(조경)"/>
      <sheetName val="견적율"/>
      <sheetName val="토공수량"/>
      <sheetName val="일위대가목차"/>
      <sheetName val="부대공Ⅱ"/>
      <sheetName val="삭제금지단가"/>
      <sheetName val="공사기본내용입력"/>
      <sheetName val="공통"/>
      <sheetName val="식재"/>
      <sheetName val="시설물"/>
      <sheetName val="식재출력용"/>
      <sheetName val="유지관리"/>
      <sheetName val="가도공"/>
      <sheetName val="상 부"/>
      <sheetName val="조건"/>
      <sheetName val="동해title"/>
      <sheetName val="교육종류"/>
      <sheetName val="경산"/>
      <sheetName val="계수시트"/>
      <sheetName val="예가표"/>
      <sheetName val="설계내역일위"/>
      <sheetName val="현관"/>
      <sheetName val="인원"/>
      <sheetName val="충주"/>
      <sheetName val="관공일위대가"/>
      <sheetName val="JUCKEYK"/>
      <sheetName val="단위단가"/>
      <sheetName val="귀래 설계 공내역서"/>
      <sheetName val="기성청구"/>
      <sheetName val="일반부표"/>
      <sheetName val="1안"/>
      <sheetName val="설계내역서"/>
      <sheetName val="GAS"/>
      <sheetName val="토공집계"/>
      <sheetName val="설계예산서"/>
      <sheetName val="단가표 (2)"/>
      <sheetName val="입찰안"/>
      <sheetName val="공종집계"/>
      <sheetName val="운동장 (2)"/>
      <sheetName val="전선 및 전선관"/>
      <sheetName val="금융"/>
      <sheetName val="예산갑지"/>
      <sheetName val="설계내"/>
      <sheetName val="SG"/>
      <sheetName val="BH"/>
      <sheetName val="총괄표1"/>
      <sheetName val="퇴직금(울산천상)"/>
      <sheetName val="공통비총괄표"/>
      <sheetName val="내역서2안"/>
      <sheetName val="날개벽(좌,우=60도-4개)"/>
      <sheetName val="밸브설치"/>
      <sheetName val="D&amp;P특기사항"/>
      <sheetName val="MOTOR"/>
      <sheetName val="지주목시비량산출서"/>
      <sheetName val="주요항목별"/>
      <sheetName val="지수"/>
      <sheetName val="대치판정"/>
      <sheetName val="간지"/>
      <sheetName val="배수공"/>
      <sheetName val="전기공사"/>
      <sheetName val="사급자재"/>
      <sheetName val="약품설비"/>
      <sheetName val="내역서01"/>
      <sheetName val="조명율표"/>
      <sheetName val="단가비교"/>
      <sheetName val="JUCK"/>
      <sheetName val="정화조방수미장"/>
      <sheetName val="코드"/>
      <sheetName val="설계내역"/>
      <sheetName val="기기리스트"/>
      <sheetName val="Sheet6"/>
      <sheetName val="전계가"/>
      <sheetName val="약품공급2"/>
      <sheetName val="03하반기내역서"/>
      <sheetName val="04상반기"/>
      <sheetName val="공작물조직표(용배수)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제수"/>
      <sheetName val="공기"/>
      <sheetName val="설계"/>
      <sheetName val="참조(2)"/>
      <sheetName val="11월"/>
      <sheetName val="총괄"/>
      <sheetName val="부안일위"/>
      <sheetName val="소야공정계획표"/>
      <sheetName val="품셈표"/>
      <sheetName val="노무비단가"/>
      <sheetName val="정부노임단가"/>
      <sheetName val="산출근거"/>
      <sheetName val="일위집계표"/>
      <sheetName val="계산내역(설비)"/>
      <sheetName val="기타_정보통신공사"/>
      <sheetName val="2000_11월설계내역"/>
      <sheetName val="AS포장복구_"/>
      <sheetName val="표지_(2)"/>
      <sheetName val="Customer_Databas"/>
      <sheetName val="화재_탐지_설비"/>
      <sheetName val="갑__지"/>
      <sheetName val="unit_4"/>
      <sheetName val="단가_및_재료비"/>
      <sheetName val="Sheet1_(2)"/>
      <sheetName val="준검_내역서"/>
      <sheetName val="1차_내역서"/>
      <sheetName val="1_설계조건"/>
      <sheetName val="토공산출_(아파트)"/>
      <sheetName val="가로등"/>
      <sheetName val="자판실행"/>
      <sheetName val="bearing"/>
      <sheetName val="4-10"/>
      <sheetName val="Ⅶ-2_현장경비산출"/>
      <sheetName val="단가표_(2)"/>
      <sheetName val="5_일위목록"/>
      <sheetName val="7_단가조사"/>
      <sheetName val="6_일위대가"/>
      <sheetName val="E_P_T수량산출서"/>
      <sheetName val="공정코드"/>
      <sheetName val="자단"/>
      <sheetName val="인공산출"/>
      <sheetName val="SCHE"/>
      <sheetName val="평교-내역"/>
      <sheetName val="인건비"/>
      <sheetName val="배수판"/>
      <sheetName val="가격비"/>
      <sheetName val="炷舅_XLS_데이타'!$E$124"/>
      <sheetName val="ls_노임"/>
      <sheetName val="炷舅_XLS"/>
      <sheetName val="잡비"/>
      <sheetName val=" 견적서"/>
      <sheetName val="평형별수량표"/>
      <sheetName val="가설개략"/>
      <sheetName val="을지"/>
      <sheetName val="평당"/>
      <sheetName val="매입세"/>
      <sheetName val="창호"/>
      <sheetName val="설계예시"/>
      <sheetName val="귀래_설계_공내역서"/>
      <sheetName val="자재_집계표"/>
      <sheetName val="전선_및_전선관"/>
      <sheetName val="1호인버트수량"/>
      <sheetName val="석축설면"/>
      <sheetName val="법면단"/>
      <sheetName val="설계조건"/>
      <sheetName val="안정계산"/>
      <sheetName val="단면검토"/>
      <sheetName val="퍼스트"/>
      <sheetName val="3.바닥판  "/>
      <sheetName val="주관사업"/>
      <sheetName val="시추주상도"/>
      <sheetName val="위치조서"/>
      <sheetName val="과세내역(세부)"/>
      <sheetName val="EQT-ESTN"/>
      <sheetName val="시공"/>
      <sheetName val="기초1"/>
      <sheetName val="TEL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PAINT"/>
      <sheetName val="가스내역"/>
      <sheetName val="WORK"/>
      <sheetName val="날개벽수량표"/>
      <sheetName val="말뚝지지력산정"/>
      <sheetName val="대공종"/>
      <sheetName val="실행"/>
      <sheetName val="EQUIP-H"/>
      <sheetName val="투찰금액"/>
      <sheetName val="수량집계"/>
      <sheetName val="A-4"/>
      <sheetName val="GAS저장소"/>
      <sheetName val="라인마킹"/>
      <sheetName val="위험물저장소"/>
      <sheetName val="일반창고동"/>
      <sheetName val="노무비"/>
      <sheetName val="건축내역서"/>
      <sheetName val="설비내역서"/>
      <sheetName val="전기내역서"/>
      <sheetName val="교대시점"/>
      <sheetName val="지급자재"/>
      <sheetName val="설계기준"/>
      <sheetName val="2.2.10.샤시등"/>
      <sheetName val="내역1"/>
      <sheetName val="6PILE  (돌출)"/>
      <sheetName val="제잡비"/>
      <sheetName val="토집"/>
      <sheetName val="기성내역"/>
      <sheetName val="천방교접속"/>
      <sheetName val="sub"/>
      <sheetName val="N賃率-職"/>
      <sheetName val="가설"/>
      <sheetName val="구조포설"/>
      <sheetName val="복구"/>
      <sheetName val="부대"/>
      <sheetName val="부호표"/>
      <sheetName val="토공"/>
      <sheetName val="기성내역서표지"/>
      <sheetName val="담장산출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근거(기밀댐퍼)"/>
      <sheetName val="실행철강하도"/>
      <sheetName val="EJ"/>
      <sheetName val="9GNG운반"/>
      <sheetName val="당초내역서"/>
      <sheetName val="Y-WORK"/>
      <sheetName val="원가"/>
      <sheetName val="절감계산"/>
      <sheetName val="목차 "/>
      <sheetName val="계획서"/>
      <sheetName val="연장"/>
      <sheetName val="위치도(점용허가용)"/>
      <sheetName val="신청서"/>
      <sheetName val="구조물철거타공정이월"/>
      <sheetName val="수목데이타 "/>
      <sheetName val="적용기준"/>
      <sheetName val="재료단가"/>
      <sheetName val="전기일위대가"/>
      <sheetName val="FB25JN"/>
      <sheetName val="사전공사"/>
      <sheetName val="동력부하계산"/>
      <sheetName val="을"/>
      <sheetName val="공사발의서"/>
      <sheetName val="S0"/>
      <sheetName val="이름정의"/>
      <sheetName val="초기화면"/>
      <sheetName val="기계실 D200"/>
      <sheetName val="PW3"/>
      <sheetName val="PW4"/>
      <sheetName val="SC1"/>
      <sheetName val="PE"/>
      <sheetName val="PM"/>
      <sheetName val="TR"/>
      <sheetName val="신표지1"/>
      <sheetName val="와동25-3(변경)"/>
      <sheetName val="설계가"/>
      <sheetName val="자재"/>
      <sheetName val="1.가설"/>
      <sheetName val="4.목공사"/>
      <sheetName val="덕소내역"/>
      <sheetName val="단목"/>
      <sheetName val="토목수량"/>
      <sheetName val="토공집계표"/>
      <sheetName val="각종단가"/>
      <sheetName val="부대내역"/>
      <sheetName val="제잡비집계"/>
      <sheetName val="가설건물"/>
      <sheetName val="70%"/>
      <sheetName val="ITEM"/>
      <sheetName val="터널조도"/>
      <sheetName val="소요자재"/>
      <sheetName val="노무산출서"/>
      <sheetName val="횡배수관수량집계"/>
      <sheetName val="횡배수관기초"/>
      <sheetName val="청천내"/>
      <sheetName val="건축(을)"/>
      <sheetName val="수량집계표"/>
      <sheetName val="공종별수량집계"/>
      <sheetName val="토목"/>
      <sheetName val="2호맨홀공제수량"/>
      <sheetName val="인부신상자료"/>
      <sheetName val="직접공사비집계표_7"/>
      <sheetName val="공통가설_8"/>
      <sheetName val="기타시설"/>
      <sheetName val="아파트_9"/>
      <sheetName val="주민복지관"/>
      <sheetName val="지하주차장"/>
      <sheetName val="인사자료총집계"/>
      <sheetName val="수로단위수량"/>
      <sheetName val="관리,공감"/>
      <sheetName val="단면가정"/>
      <sheetName val="공사비집계표"/>
      <sheetName val="신우"/>
      <sheetName val="차수"/>
      <sheetName val="현장조사"/>
      <sheetName val="요약&amp;결과"/>
      <sheetName val="7단가"/>
      <sheetName val="기별(종합)"/>
      <sheetName val="邅☳"/>
      <sheetName val="3.공통공사대비"/>
      <sheetName val="전차선로 물량표"/>
      <sheetName val="한강운반비"/>
      <sheetName val="공통(20-91)"/>
      <sheetName val="결재갑지"/>
      <sheetName val="Sheet13"/>
      <sheetName val="발전기"/>
      <sheetName val="Sheet14"/>
      <sheetName val="영업.일1"/>
      <sheetName val="01"/>
      <sheetName val="COVER"/>
      <sheetName val="변경일위"/>
      <sheetName val="Book1"/>
      <sheetName val="용산1(해보)"/>
      <sheetName val="기초공"/>
      <sheetName val="기둥(원형)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발생토"/>
      <sheetName val="하수급견적대비"/>
      <sheetName val="G.R300경비"/>
      <sheetName val="일위대가목록"/>
      <sheetName val="3차준공"/>
      <sheetName val="MAIN"/>
      <sheetName val="cable-data"/>
      <sheetName val="GAEYO"/>
      <sheetName val="참고자료"/>
      <sheetName val="원형1호맨홀토공수량"/>
      <sheetName val="간선토공재집"/>
      <sheetName val="지선토공재집"/>
      <sheetName val="견적서"/>
      <sheetName val="공사원가"/>
      <sheetName val="98지급계획"/>
      <sheetName val="진주방향"/>
      <sheetName val="실행(표지,갑,을)"/>
      <sheetName val="-배수구조물⳵토공"/>
      <sheetName val="경상비"/>
      <sheetName val="통합내역"/>
      <sheetName val="재정비직인"/>
      <sheetName val="우수공"/>
      <sheetName val="표  지"/>
      <sheetName val="가스(내역)"/>
      <sheetName val="일반문틀 설치"/>
      <sheetName val="샌딩 에폭시 도장"/>
      <sheetName val="스텐문틀설치"/>
      <sheetName val="현장관리비 산출내역"/>
      <sheetName val="22인공"/>
      <sheetName val="DATA1"/>
      <sheetName val="철거산출근거"/>
      <sheetName val="FAB별"/>
      <sheetName val="Ȁ_x0004_夁瓅"/>
      <sheetName val="영창26"/>
      <sheetName val="Front"/>
      <sheetName val="wall"/>
      <sheetName val="예정(3)"/>
      <sheetName val="설명서"/>
      <sheetName val="예정공정표"/>
    </sheetNames>
    <sheetDataSet>
      <sheetData sheetId="0"/>
      <sheetData sheetId="1"/>
      <sheetData sheetId="2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간지"/>
      <sheetName val="공사계획서"/>
      <sheetName val="공사설명서"/>
      <sheetName val="공정표"/>
      <sheetName val="공사비예산서"/>
      <sheetName val="내역서"/>
      <sheetName val="품셈총괄표"/>
      <sheetName val="품 셈"/>
      <sheetName val="부표총괄표"/>
      <sheetName val="부표"/>
      <sheetName val="장비종합부표"/>
      <sheetName val="별표총괄표"/>
      <sheetName val="별표"/>
      <sheetName val="단가산출서"/>
      <sheetName val="수량총괄표"/>
      <sheetName val="집계표_식재"/>
      <sheetName val="집계표-시설"/>
      <sheetName val="수량산출서"/>
      <sheetName val="수목단가"/>
      <sheetName val="데이타"/>
      <sheetName val="식재인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  <sheetName val="내역서"/>
      <sheetName val="장비종합부표"/>
      <sheetName val="집계표_식재"/>
      <sheetName val="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자재산출"/>
      <sheetName val="수량 집계"/>
      <sheetName val="자재집계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수지표"/>
      <sheetName val="셀명"/>
      <sheetName val="교각(P1)수량"/>
    </sheetNames>
    <sheetDataSet>
      <sheetData sheetId="0" refreshError="1">
        <row r="9">
          <cell r="R9">
            <v>0.26</v>
          </cell>
        </row>
        <row r="20">
          <cell r="R20">
            <v>1.8</v>
          </cell>
        </row>
        <row r="37">
          <cell r="R37">
            <v>1</v>
          </cell>
        </row>
        <row r="39">
          <cell r="R3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가설공사집계"/>
      <sheetName val="가설공사집계(1)"/>
      <sheetName val="가설공사(1)"/>
      <sheetName val="가설공사집계(2)"/>
      <sheetName val="가시공사(2)"/>
      <sheetName val="연장집계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교각(P1)수량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뚝토공"/>
      <sheetName val="뚝H"/>
      <sheetName val="총괄집계"/>
      <sheetName val="현장굴착"/>
      <sheetName val="토공집계표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도수가압장"/>
      <sheetName val="분말활성탄"/>
      <sheetName val="2222-혼화지"/>
      <sheetName val="2232응집지및침전지"/>
      <sheetName val="2242여과지"/>
      <sheetName val="2252정수지"/>
      <sheetName val="2262배출수지및"/>
      <sheetName val="2282농축조"/>
      <sheetName val="교각(P1)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3죽왕배수지집계표"/>
      <sheetName val="-자재"/>
      <sheetName val="죽왕배수지근거"/>
      <sheetName val="30.매립단관"/>
      <sheetName val="구체배관"/>
      <sheetName val="2)관접합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VXXXXX"/>
      <sheetName val="일위대가"/>
      <sheetName val="일위대가(내역)"/>
      <sheetName val="foxz"/>
      <sheetName val="표지"/>
      <sheetName val="실행집계"/>
      <sheetName val="원실행"/>
      <sheetName val="공통가설계"/>
      <sheetName val="공통가설비"/>
      <sheetName val="현관계"/>
      <sheetName val="현관"/>
      <sheetName val="원가LIST"/>
      <sheetName val="월별투입계획"/>
      <sheetName val="el\설계서\수목일위.XLS]데이타"/>
      <sheetName val="___"/>
      <sheetName val="현황"/>
      <sheetName val="현황(1공구)"/>
      <sheetName val="현황(2공구)"/>
      <sheetName val="현황(3공구)"/>
      <sheetName val="간지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Sheet3"/>
      <sheetName val="터널구조물산근"/>
      <sheetName val="도로구조물산근"/>
      <sheetName val="Sheet1"/>
      <sheetName val="Sheet2"/>
      <sheetName val="터널굴착단산"/>
      <sheetName val="장약패턴90M2"/>
      <sheetName val="토공산근"/>
      <sheetName val="단가산출근거"/>
      <sheetName val="설계가"/>
      <sheetName val="실행내역서"/>
      <sheetName val="1.토공"/>
      <sheetName val="2.배수공"/>
      <sheetName val="3.구조물공"/>
      <sheetName val="4.포장공"/>
      <sheetName val="5부대공"/>
      <sheetName val="6사급자재대"/>
      <sheetName val="공통가설공"/>
      <sheetName val="BASIC1"/>
      <sheetName val="재료비"/>
      <sheetName val="노무비"/>
      <sheetName val="중기비"/>
      <sheetName val="Sheet4"/>
      <sheetName val="구조물공수량명세서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PACKING LIST"/>
      <sheetName val="조경공사(총괄)"/>
      <sheetName val="내역"/>
      <sheetName val="수목일위"/>
      <sheetName val="기초일위"/>
      <sheetName val="시설일위"/>
      <sheetName val="지주목 및 비료산출기준"/>
      <sheetName val="지주목및비료산출"/>
      <sheetName val="시설물수량산출서"/>
      <sheetName val="노임"/>
      <sheetName val="원가서"/>
      <sheetName val="수량집계A"/>
      <sheetName val="철근집계A"/>
      <sheetName val="el\설계서\수목일위.XLS"/>
      <sheetName val="진주방향"/>
      <sheetName val="DATE"/>
      <sheetName val="수목데이타"/>
      <sheetName val="1,2공구원가계산서"/>
      <sheetName val="2공구산출내역"/>
      <sheetName val="1공구산출내역서"/>
      <sheetName val="준검 내역서"/>
      <sheetName val="원가계산서"/>
      <sheetName val="투찰"/>
      <sheetName val="물가시세"/>
      <sheetName val="1차증가원가계산"/>
      <sheetName val="제출내역 (2)"/>
      <sheetName val="가설공사비"/>
      <sheetName val="도로구조공사비"/>
      <sheetName val="도로토공공사비"/>
      <sheetName val="여수토공사비"/>
      <sheetName val="계정"/>
      <sheetName val="예정공정표"/>
      <sheetName val="관급자재"/>
      <sheetName val="폐기물"/>
      <sheetName val="COVER"/>
      <sheetName val="AS포장복구 "/>
      <sheetName val="관접합및부설"/>
      <sheetName val="단가"/>
      <sheetName val="일위대가표"/>
      <sheetName val="다공관8"/>
      <sheetName val="다공관12"/>
      <sheetName val="다공관20"/>
      <sheetName val="다공관22"/>
      <sheetName val="영구ANCHOR(1사면)"/>
      <sheetName val="영구ANCHOR(8-2사면)"/>
      <sheetName val="격자블럭공"/>
      <sheetName val="격자블럭호표"/>
      <sheetName val="기초자료"/>
      <sheetName val="장비손료"/>
      <sheetName val="자재"/>
      <sheetName val="원가"/>
      <sheetName val="건축2"/>
      <sheetName val="공사비산출내역"/>
      <sheetName val="일위대가 "/>
      <sheetName val="수량산출서"/>
      <sheetName val="총괄내역서"/>
      <sheetName val="한강운반비"/>
      <sheetName val="문학간접"/>
      <sheetName val="간접"/>
      <sheetName val="Total"/>
      <sheetName val="수량산출"/>
      <sheetName val="토공"/>
      <sheetName val="기계경비산출기준"/>
      <sheetName val="노무"/>
      <sheetName val="1. 설계예산서"/>
      <sheetName val="2. 목차"/>
      <sheetName val="3.설계설명서"/>
      <sheetName val="4.시방서갑지"/>
      <sheetName val="5.시방서(일반시방서)"/>
      <sheetName val="6.시방서갑지(특기)"/>
      <sheetName val="7.예정공정표"/>
      <sheetName val="8. 설계예산서"/>
      <sheetName val="16.설계서용지(갑)"/>
      <sheetName val="17. 내역서갑지"/>
      <sheetName val="공종별집계표"/>
      <sheetName val="내 역 서"/>
      <sheetName val="일 위 대 가 표"/>
      <sheetName val="일위대가표(자동제어반제작)"/>
      <sheetName val="수 량 산 출 서"/>
      <sheetName val="계통도갑지"/>
      <sheetName val="공사개요"/>
      <sheetName val="변수값"/>
      <sheetName val="중기상차"/>
      <sheetName val="AS복구"/>
      <sheetName val="중기터파기"/>
      <sheetName val="변경내역"/>
      <sheetName val="단가대비표"/>
      <sheetName val="금액"/>
      <sheetName val="기준액"/>
      <sheetName val="기초단가"/>
      <sheetName val="내역서"/>
      <sheetName val="견적"/>
      <sheetName val="장비집계"/>
      <sheetName val="nys"/>
      <sheetName val="가시설"/>
      <sheetName val="설계서(본관)"/>
      <sheetName val="전차선로 물량표"/>
      <sheetName val="#REF"/>
      <sheetName val="공통(20-91)"/>
      <sheetName val="지급자재"/>
      <sheetName val="자재단가조사표-수목"/>
      <sheetName val="Sheet1 (2)"/>
      <sheetName val="b_balju_cho"/>
      <sheetName val="조건"/>
      <sheetName val="일위목록"/>
      <sheetName val="별표집계"/>
      <sheetName val="실행(ALT1)"/>
      <sheetName val="실행(표지,갑,을)"/>
      <sheetName val="연습"/>
      <sheetName val="BOJUNGGM"/>
      <sheetName val="공사설명서"/>
      <sheetName val="2003상반기노임기준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공사요율산출표"/>
      <sheetName val="토공총괄표"/>
      <sheetName val="6호기"/>
      <sheetName val="결재판"/>
      <sheetName val="FB25JN"/>
      <sheetName val="16-1"/>
      <sheetName val="계산서(곡선부)"/>
      <sheetName val="포장재료집계표"/>
      <sheetName val="을지"/>
      <sheetName val="카렌스센터계량기설치공사"/>
      <sheetName val="자료"/>
      <sheetName val="2000.11월설계내역"/>
      <sheetName val="데리네이타현황"/>
      <sheetName val="A-4"/>
      <sheetName val="기본단가표"/>
      <sheetName val="요율"/>
      <sheetName val="노임단가"/>
      <sheetName val="갑지"/>
      <sheetName val="전기일위목록"/>
      <sheetName val="전기대가"/>
      <sheetName val="산출조서표지"/>
      <sheetName val="공량산출"/>
      <sheetName val="단가산출_목록"/>
      <sheetName val="수목표준대가"/>
      <sheetName val="중기조종사 단위단가"/>
      <sheetName val="단위단가"/>
      <sheetName val="값"/>
      <sheetName val="버스운행안내"/>
      <sheetName val="근태계획서"/>
      <sheetName val="예방접종계획"/>
      <sheetName val="설계예산서"/>
      <sheetName val="기초코드"/>
      <sheetName val="제잡비계산"/>
      <sheetName val="70%"/>
      <sheetName val="시설물일위"/>
      <sheetName val="가설공사"/>
      <sheetName val="단가결정"/>
      <sheetName val="내역아"/>
      <sheetName val="울타리"/>
      <sheetName val="일위산출"/>
      <sheetName val="부대내역"/>
      <sheetName val="건축"/>
      <sheetName val="2호맨홀공제수량"/>
      <sheetName val="공구원가계산"/>
      <sheetName val="건축-물가변동"/>
      <sheetName val="자판실행"/>
      <sheetName val="WORK"/>
      <sheetName val="참조 (2)"/>
      <sheetName val="기초입력 DATA"/>
      <sheetName val="원가계산"/>
      <sheetName val="원가계산 (2)"/>
      <sheetName val="실행대비"/>
      <sheetName val="전익자재"/>
      <sheetName val="소비자가"/>
      <sheetName val="계획금액"/>
      <sheetName val="입찰견적보고서"/>
      <sheetName val="노임이"/>
      <sheetName val="삭제금지단가"/>
      <sheetName val="설계변경내역 98"/>
      <sheetName val="DATA"/>
      <sheetName val="직재"/>
      <sheetName val="재집"/>
      <sheetName val="적용공정"/>
      <sheetName val="배수장토목공사비"/>
      <sheetName val="Recovered_Sheet1"/>
      <sheetName val="수량계표"/>
      <sheetName val="용역비내역-진짜"/>
      <sheetName val="식재"/>
      <sheetName val="시설물"/>
      <sheetName val="식재출력용"/>
      <sheetName val="유지관리"/>
      <sheetName val="금액내역서"/>
      <sheetName val="기준비용"/>
      <sheetName val="세부내역"/>
      <sheetName val="도급기성"/>
      <sheetName val="LP-S"/>
      <sheetName val="경영"/>
      <sheetName val="98년"/>
      <sheetName val="실적"/>
      <sheetName val="코드"/>
      <sheetName val="수목단가"/>
      <sheetName val="시설수량표"/>
      <sheetName val="식재수량표"/>
      <sheetName val="자재단가"/>
      <sheetName val="증감내역서"/>
      <sheetName val="콘크스"/>
      <sheetName val="-치수표(곡선부)"/>
      <sheetName val="단가산출서"/>
      <sheetName val="전체"/>
      <sheetName val="대비표"/>
      <sheetName val="내역서생태통로"/>
      <sheetName val="원가계산(생태통로)"/>
      <sheetName val="생태통로"/>
      <sheetName val="내역서(석산부지)"/>
      <sheetName val="원가계산(석산부지)"/>
      <sheetName val="석산부지녹화"/>
      <sheetName val="일위대가목록(식재)"/>
      <sheetName val="일위대가 (식재)"/>
      <sheetName val="자재단가(식재)"/>
      <sheetName val="노임단가(식재)"/>
      <sheetName val="시멘트"/>
      <sheetName val="9811"/>
      <sheetName val="참조(2)"/>
      <sheetName val="참조"/>
      <sheetName val="총괄"/>
      <sheetName val="노임,재료비"/>
      <sheetName val="년도별노임표"/>
      <sheetName val="중기목록표"/>
      <sheetName val="가설건물"/>
      <sheetName val="예산내역서"/>
      <sheetName val="총계"/>
      <sheetName val="설계"/>
      <sheetName val="월간관리비"/>
      <sheetName val="산출근거"/>
      <sheetName val="재료단가"/>
      <sheetName val="임금단가"/>
      <sheetName val="장비목록표"/>
      <sheetName val="장비운전경비"/>
      <sheetName val="경비_원본"/>
      <sheetName val="전등설비"/>
      <sheetName val="갈현동"/>
      <sheetName val="기타 정보통신공사"/>
      <sheetName val="Sheet5"/>
      <sheetName val="표_재료"/>
      <sheetName val="신청서"/>
      <sheetName val="산출기초"/>
      <sheetName val="인건비"/>
      <sheetName val="골조-APT 갑지"/>
      <sheetName val="토사(PE)"/>
      <sheetName val="집계(공통)"/>
      <sheetName val="집계(건축-총괄)"/>
      <sheetName val="집계(건축-공동주택)"/>
      <sheetName val="집계(건축-업무)"/>
      <sheetName val="집계(건축-지하)"/>
      <sheetName val="집계(건축-근생)"/>
      <sheetName val="내역(건축-공동주택)"/>
      <sheetName val="집계(기계-총괄)"/>
      <sheetName val="집계(기계-공동주택)"/>
      <sheetName val="집계(기계-업무)"/>
      <sheetName val="집계(기계-지하)"/>
      <sheetName val="집계(기계-근생)"/>
      <sheetName val="집계(기계-복리)"/>
      <sheetName val="집계(토목)"/>
      <sheetName val="제경비적용기준"/>
      <sheetName val="공사자료입력"/>
      <sheetName val="설명서 "/>
      <sheetName val="토목"/>
      <sheetName val="1공구원가계산"/>
      <sheetName val="1공구원가계산서"/>
      <sheetName val="팔당터널(1공구)"/>
      <sheetName val="터파기및재료"/>
      <sheetName val="00노임기준"/>
      <sheetName val="부대tu"/>
      <sheetName val="이름표지정"/>
      <sheetName val="건축내역서"/>
      <sheetName val="106C0300"/>
      <sheetName val="설계예산"/>
      <sheetName val="설명"/>
      <sheetName val="입력"/>
      <sheetName val="안내"/>
      <sheetName val="구조물5월기성내역"/>
      <sheetName val="3.바닥판  "/>
      <sheetName val="골조시행"/>
      <sheetName val="해외(원화)"/>
      <sheetName val="물가대비표"/>
      <sheetName val="6-1. 관개량조서"/>
      <sheetName val="재료값"/>
      <sheetName val="중기사용료산출근거"/>
      <sheetName val="단가산출2"/>
      <sheetName val="단가 및 재료비"/>
      <sheetName val="BID"/>
      <sheetName val="iec"/>
      <sheetName val="ks"/>
      <sheetName val="선로정수"/>
      <sheetName val="빙장비사양"/>
      <sheetName val="장비사양"/>
      <sheetName val="제경비율"/>
      <sheetName val="결재갑지"/>
      <sheetName val="CC16-내역서"/>
      <sheetName val="입찰"/>
      <sheetName val="현경"/>
      <sheetName val="조명시설"/>
      <sheetName val="입찰안"/>
      <sheetName val="L_RPTB02_01"/>
      <sheetName val="정부노임단가"/>
      <sheetName val="토목검측서"/>
      <sheetName val="CON'C"/>
      <sheetName val="가감수량"/>
      <sheetName val="맨홀수량산출"/>
      <sheetName val="소요자재"/>
      <sheetName val="노무산출서"/>
      <sheetName val="경비"/>
      <sheetName val="재료"/>
      <sheetName val="1안"/>
      <sheetName val="표  지"/>
      <sheetName val="INDEX  LIST"/>
      <sheetName val="타공종이기"/>
      <sheetName val="기계경비"/>
      <sheetName val="상부공철근집계(ABC)"/>
      <sheetName val="인건비 "/>
      <sheetName val="포장수량단위"/>
      <sheetName val="설계총괄표"/>
      <sheetName val="판매시설"/>
      <sheetName val="표지 (2)"/>
      <sheetName val="CTEMCOST"/>
      <sheetName val="자재단가2007.10"/>
      <sheetName val="자재단가2008.4"/>
      <sheetName val="내역(APT)"/>
      <sheetName val="고유코드_설계"/>
      <sheetName val="원가data"/>
      <sheetName val="목차"/>
      <sheetName val="토목내역서"/>
      <sheetName val="평가데이터"/>
      <sheetName val="연결임시"/>
      <sheetName val="설계내역서"/>
      <sheetName val="세금자료"/>
      <sheetName val="적점"/>
      <sheetName val="말뚝지지력산정"/>
      <sheetName val="실행,원가 최종예상"/>
      <sheetName val="인제내역"/>
      <sheetName val="평당공사비산정"/>
      <sheetName val="화성태안9공구내역(실행)"/>
      <sheetName val="11-2.아파트내역"/>
      <sheetName val="공통가설"/>
      <sheetName val="플랜트 설치"/>
      <sheetName val="노임단가표"/>
      <sheetName val="아파트 내역"/>
      <sheetName val="을-ATYPE"/>
      <sheetName val="총괄표"/>
      <sheetName val="토공수량"/>
      <sheetName val="적용기준"/>
      <sheetName val="배수장공사비명세서"/>
      <sheetName val="말고개터널조명전압강하"/>
      <sheetName val="전기"/>
      <sheetName val="우수받이"/>
      <sheetName val="투자비"/>
      <sheetName val="조성원가DATA"/>
      <sheetName val="사업비"/>
      <sheetName val="기초1"/>
      <sheetName val="2000년1차"/>
      <sheetName val="2000전체분"/>
      <sheetName val="화장실"/>
      <sheetName val="시중노임단가"/>
      <sheetName val="01"/>
      <sheetName val="지질조사"/>
      <sheetName val="설계내역"/>
      <sheetName val="30집계표"/>
      <sheetName val="기계경비(시간당)"/>
      <sheetName val="램머"/>
      <sheetName val="장비경비"/>
      <sheetName val="FOB발"/>
      <sheetName val="산출내역서"/>
      <sheetName val="조경집계표"/>
      <sheetName val="7.원가계산서(품셈)"/>
      <sheetName val="조경내역서"/>
      <sheetName val="수량집계"/>
      <sheetName val="일위대가목록"/>
      <sheetName val="일위대가1"/>
      <sheetName val="단가산출근거 목록표"/>
      <sheetName val="단 가 산 출 근 거"/>
      <sheetName val="중기 목록표"/>
      <sheetName val="시간당 중기사용료"/>
      <sheetName val="노임단가목록"/>
      <sheetName val="환율및 기초자료"/>
      <sheetName val="순공사비내역서"/>
      <sheetName val="일위대가목록표"/>
      <sheetName val="기계경비목록"/>
      <sheetName val="단가산출목록"/>
      <sheetName val="노무비단가"/>
      <sheetName val="단목객토단위수량산출"/>
      <sheetName val="단위수량산출"/>
      <sheetName val="맹암거,초지"/>
      <sheetName val="대상수목수량"/>
      <sheetName val="심사물량"/>
      <sheetName val="심사계산"/>
      <sheetName val="토목(대안)"/>
      <sheetName val="설계명세서"/>
      <sheetName val="토목주소"/>
      <sheetName val="프랜트면허"/>
      <sheetName val="날개벽"/>
      <sheetName val="암거단위"/>
      <sheetName val="횡 연장"/>
      <sheetName val="내역서1999.8최종"/>
      <sheetName val="LOOKUP"/>
      <sheetName val="산출근거(복구)"/>
      <sheetName val="단가표"/>
      <sheetName val="에너지동"/>
      <sheetName val="현장관리비"/>
      <sheetName val="공사비증감"/>
      <sheetName val="도급"/>
      <sheetName val="케이블트레이"/>
      <sheetName val="2공구하도급내역서"/>
      <sheetName val="신표지1"/>
      <sheetName val="산출(부하간선)"/>
      <sheetName val="일위"/>
      <sheetName val="전기공사"/>
      <sheetName val="산출내역서집계표"/>
      <sheetName val="Sheet15"/>
      <sheetName val="DATA1"/>
      <sheetName val="CABLE SIZE-1"/>
      <sheetName val="1-4-2.관(약)"/>
      <sheetName val="구조물공"/>
      <sheetName val="부대공"/>
      <sheetName val="배수공"/>
      <sheetName val="포장공"/>
      <sheetName val="자재 집계표"/>
      <sheetName val="단가목록"/>
      <sheetName val="자재목록"/>
      <sheetName val="노임목록"/>
      <sheetName val="예가표"/>
      <sheetName val="21301동"/>
      <sheetName val="배수내역"/>
      <sheetName val="공사진행"/>
      <sheetName val="7.계측제어"/>
      <sheetName val="6.동력"/>
      <sheetName val="13.방송공사"/>
      <sheetName val="15.소방공사"/>
      <sheetName val="12.옥외 방송공사"/>
      <sheetName val="8.옥외 보안등공사"/>
      <sheetName val="9.전등공사"/>
      <sheetName val="4.전력간선공사"/>
      <sheetName val="1.전력인입"/>
      <sheetName val="10.전열 공사"/>
      <sheetName val="11.전화공사"/>
      <sheetName val="5.CABLE TRAY"/>
      <sheetName val="3.피뢰공사"/>
      <sheetName val="14.TV공사"/>
      <sheetName val="기기리스트"/>
      <sheetName val="1.2 동력(철거)"/>
      <sheetName val="1.접지공사"/>
      <sheetName val="정화조방수미장"/>
      <sheetName val="화설내"/>
      <sheetName val="입력란"/>
      <sheetName val="97노임단가"/>
      <sheetName val="AL공사(원)"/>
      <sheetName val="코드표"/>
      <sheetName val="참고사항"/>
      <sheetName val="근로자자료입력"/>
      <sheetName val="아파트"/>
      <sheetName val="공정표"/>
      <sheetName val="본사공가현황"/>
      <sheetName val="내역갑지"/>
      <sheetName val="pier(각형)"/>
      <sheetName val="철콘"/>
      <sheetName val="JOIN(2span)"/>
      <sheetName val="바닥판"/>
      <sheetName val="주빔의 설계"/>
      <sheetName val="철근량산정및사용성검토"/>
      <sheetName val="입력DATA"/>
      <sheetName val="BSD (2)"/>
      <sheetName val="원가계산하도"/>
      <sheetName val="견적율"/>
      <sheetName val="Tool"/>
      <sheetName val="그림"/>
      <sheetName val="99노임기준"/>
      <sheetName val="조건표"/>
      <sheetName val="직접노무비"/>
      <sheetName val="7월11일"/>
      <sheetName val="98지급계획"/>
      <sheetName val="48일위(기존)"/>
      <sheetName val="계측제어설비"/>
      <sheetName val="조내역"/>
      <sheetName val="수목_바_주목_"/>
      <sheetName val="마산방향"/>
      <sheetName val="총집계표"/>
      <sheetName val="★도급내역(2공구)"/>
      <sheetName val="밸브설치"/>
      <sheetName val="매채조회"/>
      <sheetName val="1공구_단가_(정원)"/>
      <sheetName val="1공구_단가_(산광)"/>
      <sheetName val="1공구_단가_(용호)"/>
      <sheetName val="간지_(2)"/>
      <sheetName val="2공구_단가(인성)"/>
      <sheetName val="2공구_단가(대동)"/>
      <sheetName val="2공구_단가(산광)"/>
      <sheetName val="el\설계서\수목일위_XLS]데이타"/>
      <sheetName val="1_토공"/>
      <sheetName val="2_배수공"/>
      <sheetName val="3_구조물공"/>
      <sheetName val="4_포장공"/>
      <sheetName val="PACKING_LIST"/>
      <sheetName val="지주목_및_비료산출기준"/>
      <sheetName val="el\설계서\수목일위_XLS"/>
      <sheetName val="준검_내역서"/>
      <sheetName val="일위대가_"/>
      <sheetName val="제출내역_(2)"/>
      <sheetName val="AS포장복구_"/>
      <sheetName val="전차선로_물량표"/>
      <sheetName val="1__설계예산서"/>
      <sheetName val="2__목차"/>
      <sheetName val="3_설계설명서"/>
      <sheetName val="F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6">
          <cell r="E46">
            <v>16300</v>
          </cell>
        </row>
        <row r="99">
          <cell r="E99">
            <v>35900</v>
          </cell>
        </row>
        <row r="104">
          <cell r="E104">
            <v>114000</v>
          </cell>
        </row>
        <row r="658">
          <cell r="E658">
            <v>51060</v>
          </cell>
        </row>
        <row r="659">
          <cell r="E659">
            <v>29933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일위대가"/>
      <sheetName val="내역"/>
      <sheetName val="내역(청마)"/>
      <sheetName val="내역(청마) (2)"/>
      <sheetName val="공사 Scope 표지"/>
      <sheetName val="공사 Scope"/>
      <sheetName val="표지"/>
      <sheetName val="원가표"/>
      <sheetName val="집계표"/>
      <sheetName val="내역-1"/>
      <sheetName val="내역-2"/>
      <sheetName val="일위2"/>
      <sheetName val="일위3"/>
      <sheetName val="내역서적용수량"/>
      <sheetName val="설계명세서"/>
      <sheetName val="자료입력"/>
      <sheetName val="예산명세서"/>
      <sheetName val="#REF"/>
      <sheetName val="원가계산서 "/>
      <sheetName val="계양가시설"/>
      <sheetName val="청천내"/>
      <sheetName val="경산"/>
      <sheetName val="내역서"/>
      <sheetName val="진주방향"/>
      <sheetName val="일위"/>
      <sheetName val="데이타"/>
      <sheetName val="공사명입력"/>
      <sheetName val="근로자자료입력"/>
      <sheetName val="참고자료"/>
      <sheetName val="명세서"/>
      <sheetName val="원가+내역"/>
      <sheetName val="토목공사"/>
      <sheetName val="제잡비계산"/>
      <sheetName val="참조"/>
      <sheetName val="평내중"/>
      <sheetName val="총괄내역"/>
      <sheetName val="DATE"/>
      <sheetName val="요율"/>
      <sheetName val="원가계산서"/>
      <sheetName val="내역서,주요자재대(토목)"/>
      <sheetName val="설계내역서"/>
      <sheetName val="개요"/>
      <sheetName val="평가데이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원보"/>
      <sheetName val="제원"/>
      <sheetName val="재집"/>
      <sheetName val="재"/>
      <sheetName val="간재"/>
      <sheetName val="노집"/>
      <sheetName val="직노"/>
      <sheetName val="노공"/>
      <sheetName val="임율"/>
      <sheetName val="간노비"/>
      <sheetName val="경산"/>
      <sheetName val="단가"/>
      <sheetName val="XXXXXX"/>
      <sheetName val="VXXX"/>
      <sheetName val="진짜내역"/>
      <sheetName val="총괄"/>
      <sheetName val="집계"/>
      <sheetName val="내역"/>
      <sheetName val="공량집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전시원"/>
      <sheetName val="전시내"/>
      <sheetName val="Sheet1"/>
      <sheetName val="Sheet2"/>
      <sheetName val="Sheet3"/>
      <sheetName val="표"/>
      <sheetName val="목"/>
      <sheetName val="설"/>
      <sheetName val="일"/>
      <sheetName val="일집표"/>
      <sheetName val="일위표"/>
      <sheetName val="수표"/>
      <sheetName val="원가"/>
      <sheetName val="집계표"/>
      <sheetName val="내역서(내부)"/>
      <sheetName val="내역서"/>
      <sheetName val="일위대가"/>
      <sheetName val="단가산출서"/>
      <sheetName val="중기사용료"/>
      <sheetName val="재료단가"/>
      <sheetName val="노임단가"/>
      <sheetName val="총경기장별내역서(10-11)"/>
      <sheetName val="경기장별내역서(12-107)"/>
      <sheetName val="부대공"/>
      <sheetName val="포장공"/>
      <sheetName val="토공"/>
      <sheetName val="입찰안"/>
      <sheetName val="백암비스타내역"/>
      <sheetName val="1차 내역서"/>
      <sheetName val="토목공사일반"/>
      <sheetName val="차액보증"/>
      <sheetName val="현장"/>
      <sheetName val="노무"/>
      <sheetName val="사당"/>
      <sheetName val="일위대가목록"/>
      <sheetName val="한강운반비"/>
      <sheetName val="공통(20-91)"/>
      <sheetName val="을"/>
      <sheetName val="2공구산출내역"/>
      <sheetName val="내역서2안"/>
      <sheetName val="품셈TABLE"/>
      <sheetName val="JUCK"/>
      <sheetName val="설계서(표지)"/>
      <sheetName val="원가계산서"/>
      <sheetName val="기초내역서"/>
      <sheetName val="수량산출"/>
      <sheetName val="대가목록표"/>
      <sheetName val="98지급계획"/>
      <sheetName val="견적서"/>
      <sheetName val="물가"/>
      <sheetName val="원가 (2)"/>
      <sheetName val="철거산출근거"/>
      <sheetName val="직재"/>
      <sheetName val="6PILE  (돌출)"/>
      <sheetName val="일위대가(4층원격)"/>
      <sheetName val="공통가설"/>
      <sheetName val="#REF"/>
      <sheetName val="소방사항"/>
      <sheetName val="교통대책내역"/>
      <sheetName val="단가조사"/>
      <sheetName val="금액내역서"/>
      <sheetName val="J直材4"/>
      <sheetName val="계양가시설"/>
      <sheetName val="중기조종사 단위단가"/>
      <sheetName val="추가대화"/>
      <sheetName val="공사개요"/>
      <sheetName val="산출근거"/>
      <sheetName val="DATE"/>
      <sheetName val="평가데이터"/>
      <sheetName val="인건-측정"/>
      <sheetName val="부재리스트"/>
      <sheetName val="설계내역서"/>
      <sheetName val="요율"/>
      <sheetName val="2000.11월설계내역"/>
      <sheetName val="골조시행"/>
      <sheetName val="첨부1"/>
      <sheetName val="BID"/>
      <sheetName val="현장경비"/>
      <sheetName val="감가상각"/>
      <sheetName val="Sheet4"/>
      <sheetName val="공사현황"/>
      <sheetName val="자  재"/>
      <sheetName val="건축외주"/>
      <sheetName val="데이타"/>
      <sheetName val="설계명세서"/>
      <sheetName val="자료입력"/>
      <sheetName val="자재단가리스트"/>
      <sheetName val="패널"/>
      <sheetName val="실행내역"/>
      <sheetName val="아파트 내역"/>
      <sheetName val="N賃率-職"/>
      <sheetName val="도급FORM"/>
      <sheetName val="초기화면"/>
      <sheetName val="관급자재"/>
      <sheetName val="내역서적용수량"/>
      <sheetName val="청천내"/>
      <sheetName val="사급자재(1단계)"/>
      <sheetName val="공사예산하조서(O.K)"/>
      <sheetName val="노무비"/>
      <sheetName val="기계경비(시간당)"/>
      <sheetName val="램머"/>
      <sheetName val="파일의이용"/>
      <sheetName val="설계명세서 (장비)"/>
      <sheetName val="TANK견적대지"/>
      <sheetName val="시설장비부하계산서"/>
      <sheetName val="저"/>
      <sheetName val="CT "/>
      <sheetName val="대상공사(조달청)"/>
      <sheetName val="자료(통합)"/>
      <sheetName val="일위"/>
      <sheetName val="기본일위"/>
      <sheetName val="내역서(설비+소방)"/>
      <sheetName val="전체"/>
      <sheetName val="별표"/>
      <sheetName val="KIM"/>
      <sheetName val="건축원가"/>
      <sheetName val="내역서총집계표"/>
      <sheetName val="NEGO"/>
      <sheetName val="BCK3672"/>
      <sheetName val="2공구하도급내역서"/>
      <sheetName val="인테리어내역"/>
      <sheetName val="갑지(추정)"/>
      <sheetName val="토목"/>
      <sheetName val="토사(PE)"/>
      <sheetName val="Total"/>
      <sheetName val="ELECTRIC"/>
      <sheetName val="원가계산서 "/>
      <sheetName val="기둥(원형)"/>
      <sheetName val="기초공"/>
      <sheetName val="1.설계기준"/>
      <sheetName val="99노임기준"/>
      <sheetName val="건축공사 분괴표원본데이터(공통+건축)"/>
      <sheetName val="구천"/>
      <sheetName val="연결관암거"/>
      <sheetName val="INPUT"/>
      <sheetName val="기본자료"/>
      <sheetName val="2)관접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1도수가압장"/>
      <sheetName val="-근거"/>
      <sheetName val="221할성탄"/>
      <sheetName val="-221근거"/>
      <sheetName val="222혼화지"/>
      <sheetName val="-222근거"/>
      <sheetName val="223응집지및침전지"/>
      <sheetName val="-223근거"/>
      <sheetName val="224여과지"/>
      <sheetName val="-224근거"/>
      <sheetName val="225정수지"/>
      <sheetName val="-225근거"/>
      <sheetName val="226배출수지및"/>
      <sheetName val="-226근거"/>
      <sheetName val="227농축분배조"/>
      <sheetName val="-227근거"/>
      <sheetName val="경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@ BOX"/>
      <sheetName val="2@ BOX (2)"/>
      <sheetName val="Sheet1"/>
      <sheetName val="Sheet2"/>
      <sheetName val="Sheet3"/>
      <sheetName val="경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수량 집계"/>
      <sheetName val="자재산출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2@ BOX"/>
      <sheetName val="20관리비율"/>
      <sheetName val="진주방향"/>
      <sheetName val="마산방향"/>
      <sheetName val="마산방향철근집계"/>
      <sheetName val="발주설계서(당초)"/>
    </sheetNames>
    <sheetDataSet>
      <sheetData sheetId="0" refreshError="1">
        <row r="164">
          <cell r="R164">
            <v>952.33000000000015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제조원가계산서"/>
      <sheetName val="재료비산출표"/>
      <sheetName val="노무비산출표"/>
      <sheetName val="공수산출표"/>
      <sheetName val="임율 (2)"/>
      <sheetName val="경비산출표"/>
      <sheetName val="제조원가분석표"/>
      <sheetName val="일반관리비비율산출표"/>
      <sheetName val="Sheet1"/>
      <sheetName val="Sheet2"/>
      <sheetName val="Sheet3"/>
      <sheetName val="단가조사"/>
      <sheetName val="기본단가표"/>
      <sheetName val="일위대가목차"/>
      <sheetName val="단가산출"/>
      <sheetName val="일위대가"/>
      <sheetName val="물가대비표"/>
      <sheetName val="요율"/>
      <sheetName val="일위"/>
      <sheetName val="단가(1)"/>
      <sheetName val="단위수량"/>
      <sheetName val="1단계총괄내역서"/>
      <sheetName val="Macro1"/>
      <sheetName val="일위대가표"/>
      <sheetName val="예산명세서"/>
      <sheetName val="설계명세서"/>
      <sheetName val="자료입력"/>
      <sheetName val="1공구산출내역서"/>
      <sheetName val="단가조사서"/>
      <sheetName val="Mc1"/>
      <sheetName val="동력부하계산"/>
      <sheetName val="백암비스타내역"/>
      <sheetName val="공통단가"/>
      <sheetName val="운반비"/>
      <sheetName val="용산3(영광)"/>
      <sheetName val="경산"/>
      <sheetName val="06 일위대가목록"/>
      <sheetName val="노임단가"/>
      <sheetName val="가로등내역서"/>
      <sheetName val="단가대비표"/>
      <sheetName val="간지"/>
      <sheetName val="조명시설"/>
      <sheetName val="단가"/>
      <sheetName val="내역서"/>
      <sheetName val="노임단가표"/>
      <sheetName val="일위목록"/>
      <sheetName val="시설C"/>
      <sheetName val="예가표"/>
      <sheetName val="2000년1차"/>
      <sheetName val="식재가격"/>
      <sheetName val="식재총괄"/>
      <sheetName val="식재"/>
      <sheetName val="시설물"/>
      <sheetName val="식재출력용"/>
      <sheetName val="유지관리"/>
      <sheetName val="수량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집계표1"/>
      <sheetName val="집계표2"/>
      <sheetName val="죽2-접속수량"/>
      <sheetName val="역T형"/>
      <sheetName val="투찰추정"/>
      <sheetName val="단가일람"/>
      <sheetName val="단위량당중기"/>
      <sheetName val="2@ BOX"/>
      <sheetName val="2)관접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단가갑지"/>
      <sheetName val="단가산출.2"/>
      <sheetName val="중기인건비산출"/>
      <sheetName val="노임단가"/>
      <sheetName val="자재단가"/>
      <sheetName val="중기기초자료"/>
      <sheetName val="중기산근"/>
      <sheetName val="산근.1"/>
      <sheetName val="일위대가서"/>
      <sheetName val="견적서(sb+매트)"/>
      <sheetName val="견적서 (매트+피복토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2공구원가계산"/>
      <sheetName val="2공구산출내역"/>
      <sheetName val="2______"/>
      <sheetName val="데이타"/>
      <sheetName val="104동"/>
      <sheetName val="식재일위대가"/>
      <sheetName val="기초일위대가"/>
      <sheetName val="단가대비표"/>
      <sheetName val="기자재비"/>
      <sheetName val="10월"/>
      <sheetName val="2차1차"/>
      <sheetName val="내역"/>
      <sheetName val="일위대가"/>
      <sheetName val="단가표"/>
      <sheetName val="예산내역"/>
      <sheetName val="총괄수지표"/>
      <sheetName val="대목"/>
      <sheetName val="을"/>
      <sheetName val="일위대가표"/>
      <sheetName val="골조시행"/>
      <sheetName val="1차설계변경내역"/>
      <sheetName val="내역서2안"/>
      <sheetName val="70%"/>
      <sheetName val="토공사"/>
      <sheetName val="담장산출"/>
      <sheetName val="덤프트럭계수"/>
      <sheetName val="자료"/>
      <sheetName val="b_balju"/>
      <sheetName val="공통가설"/>
      <sheetName val="견적서"/>
      <sheetName val="내역서"/>
      <sheetName val="Mc1"/>
      <sheetName val="b_balju-단가단가단가"/>
      <sheetName val="건축내역"/>
      <sheetName val="Data&amp;Result"/>
      <sheetName val="노임단가"/>
      <sheetName val="식재인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Macro1"/>
      <sheetName val="견적시담(송포2공구)"/>
      <sheetName val="수목표준대가"/>
      <sheetName val="설비2차"/>
      <sheetName val="FB25JN"/>
      <sheetName val="단가"/>
      <sheetName val="일위대가목차"/>
      <sheetName val="적격점수&lt;300억미만&gt;"/>
      <sheetName val="백암비스타내역"/>
      <sheetName val="data2"/>
      <sheetName val="sheet1"/>
      <sheetName val="일위목록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일위대가(건축)"/>
      <sheetName val="Y-WORK"/>
      <sheetName val="QandAJunior"/>
      <sheetName val="노임"/>
      <sheetName val="집계표"/>
      <sheetName val="단가비교표"/>
      <sheetName val="단가일람"/>
      <sheetName val="단위량당중기"/>
      <sheetName val="내역5"/>
      <sheetName val="★도급내역"/>
      <sheetName val="b_balju_cho"/>
      <sheetName val="자재단가"/>
      <sheetName val="Sheet10"/>
      <sheetName val="일용노임단가"/>
      <sheetName val="중기사용료산출근거"/>
      <sheetName val="단가 및 재료비"/>
      <sheetName val="기성내역"/>
      <sheetName val="Sheet5"/>
      <sheetName val="국별인원"/>
      <sheetName val="BID"/>
      <sheetName val="출력은 금물"/>
      <sheetName val="중기사용료"/>
      <sheetName val="기계경비일람"/>
      <sheetName val="개요"/>
      <sheetName val="EACT10"/>
      <sheetName val="#REF"/>
      <sheetName val="물가대비표"/>
      <sheetName val="요율"/>
      <sheetName val="공통가설공사"/>
      <sheetName val="건축공사실행"/>
      <sheetName val="노원열병합  건축공사기성내역서"/>
      <sheetName val="COVER"/>
      <sheetName val="직노"/>
      <sheetName val="제직재"/>
      <sheetName val="설직재-1"/>
      <sheetName val="공사비대비표B(토공)"/>
      <sheetName val="단가조사"/>
      <sheetName val="안양동교 1안"/>
      <sheetName val="건축"/>
      <sheetName val="unit 4"/>
      <sheetName val="일위대가목록"/>
      <sheetName val="회사정보"/>
      <sheetName val="일 위 대 가 표"/>
      <sheetName val="단가(1)"/>
      <sheetName val="원가계산서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공종목록표"/>
      <sheetName val="환율"/>
      <sheetName val="대가"/>
      <sheetName val="단가산출"/>
      <sheetName val="투찰추정"/>
      <sheetName val="기본단가"/>
      <sheetName val="인건비단가"/>
      <sheetName val="수량산출"/>
      <sheetName val="회사기초자료"/>
      <sheetName val="단가조사서"/>
      <sheetName val="경비"/>
      <sheetName val="일위대가(출입)"/>
      <sheetName val="기초입력 DATA"/>
      <sheetName val="전기품산출"/>
      <sheetName val="터파기및재료"/>
      <sheetName val="실행철강하도"/>
      <sheetName val="기계경비(시간당)"/>
      <sheetName val="관리자"/>
      <sheetName val="대가10%"/>
      <sheetName val="1,2공구원가계산서"/>
      <sheetName val="1공구산출내역서"/>
      <sheetName val="Total"/>
      <sheetName val="결재판"/>
      <sheetName val="수목데이타 "/>
      <sheetName val="증감대비"/>
      <sheetName val="보할공정"/>
      <sheetName val="선금급신청서"/>
      <sheetName val="기초단가"/>
      <sheetName val="제출내역"/>
      <sheetName val="에너지요금"/>
      <sheetName val="소비자가"/>
      <sheetName val="시설물기초"/>
      <sheetName val="CON'C"/>
      <sheetName val="단가표 (2)"/>
      <sheetName val="설계"/>
      <sheetName val="장비"/>
      <sheetName val="산근1"/>
      <sheetName val="노무"/>
      <sheetName val="자재"/>
      <sheetName val="일위_파일"/>
      <sheetName val="실행(1)"/>
      <sheetName val="몰탈재료산출"/>
      <sheetName val="변수값"/>
      <sheetName val="중기상차"/>
      <sheetName val="AS복구"/>
      <sheetName val="중기터파기"/>
      <sheetName val="단산목록"/>
      <sheetName val="코드표"/>
      <sheetName val="입력"/>
      <sheetName val="연결임시"/>
      <sheetName val="공통단가"/>
      <sheetName val="운반비"/>
      <sheetName val="2000양배"/>
      <sheetName val="작업금지"/>
      <sheetName val=" 갑지"/>
      <sheetName val="기초내역"/>
      <sheetName val="DATA1"/>
      <sheetName val="할증 "/>
      <sheetName val="식재가격"/>
      <sheetName val="식재총괄"/>
      <sheetName val="중기조종사 단위단가"/>
      <sheetName val="단가산출2"/>
      <sheetName val="금액"/>
      <sheetName val="을지"/>
      <sheetName val="도급"/>
      <sheetName val="9811"/>
      <sheetName val="Sheet1 (2)"/>
      <sheetName val="A-4"/>
      <sheetName val="저수조"/>
      <sheetName val="BS"/>
      <sheetName val="실행내역"/>
      <sheetName val="급여대장"/>
      <sheetName val="직원 인적급여 카드"/>
      <sheetName val="공사개요"/>
      <sheetName val="노임단가표"/>
      <sheetName val="물가시세표"/>
      <sheetName val="광양 3기 유입수"/>
      <sheetName val="요약&amp;결과"/>
      <sheetName val="수지예산"/>
      <sheetName val="등록업체(031124)"/>
      <sheetName val="전체"/>
      <sheetName val="단가비교"/>
      <sheetName val="BSD _2_"/>
      <sheetName val="관로내역원"/>
      <sheetName val="현장경비"/>
      <sheetName val="집계표_식재"/>
      <sheetName val="장비종합부표"/>
      <sheetName val="부표"/>
      <sheetName val="교사기준면적(초등)"/>
      <sheetName val="상각비"/>
      <sheetName val="96노임기준"/>
      <sheetName val="위치조서"/>
      <sheetName val="4.일위대가목차"/>
      <sheetName val="일위대가(가설)"/>
      <sheetName val="01"/>
      <sheetName val="보도공제면적"/>
      <sheetName val="대한주택보증(수보)"/>
      <sheetName val="대한주택보증(입보)"/>
      <sheetName val="DANGA"/>
      <sheetName val="Macro2"/>
      <sheetName val="단청공사"/>
      <sheetName val="코드목록(시스템담당용)"/>
      <sheetName val="EJ"/>
      <sheetName val="인건비"/>
      <sheetName val="일위대가 "/>
      <sheetName val="대,유,램"/>
      <sheetName val="품셈TABLE"/>
      <sheetName val="장비사양"/>
      <sheetName val="기준액"/>
      <sheetName val="기본단가표"/>
      <sheetName val="재료"/>
      <sheetName val="공구"/>
      <sheetName val="설계예산서"/>
      <sheetName val="예산내역서"/>
      <sheetName val="하부철근수량"/>
      <sheetName val="FAX"/>
      <sheetName val="웅진교-S2"/>
      <sheetName val="내부마감"/>
      <sheetName val="내역-2"/>
      <sheetName val="조명일위"/>
      <sheetName val="000000"/>
      <sheetName val="범례_(2)"/>
      <sheetName val="단가_및_재료비"/>
      <sheetName val="노원열병합__건축공사기성내역서"/>
      <sheetName val="안양동교_1안"/>
      <sheetName val="unit_4"/>
      <sheetName val="일_위_대_가_표"/>
      <sheetName val="2000년1차"/>
      <sheetName val="별제권_정리담보권"/>
      <sheetName val="여과지동"/>
      <sheetName val="DATA"/>
      <sheetName val="조명율표"/>
      <sheetName val="원하대비"/>
      <sheetName val="원도급"/>
      <sheetName val="하도급"/>
      <sheetName val="대비2"/>
      <sheetName val="건축공사"/>
      <sheetName val="수목데이타"/>
      <sheetName val="ABUT수량-A1"/>
      <sheetName val="계약내역(2)"/>
      <sheetName val="2.냉난방설비공사"/>
      <sheetName val="7.자동제어공사"/>
      <sheetName val="DATE"/>
      <sheetName val="화재 탐지 설비"/>
      <sheetName val="제2호단위수량"/>
      <sheetName val="냉천부속동"/>
      <sheetName val="신규일위"/>
      <sheetName val="실행"/>
      <sheetName val="자단"/>
      <sheetName val="포장복구집계"/>
      <sheetName val="북방3터널"/>
      <sheetName val="공정집계_국별"/>
      <sheetName val="AV시스템"/>
      <sheetName val="견적"/>
      <sheetName val="4.공사별"/>
      <sheetName val="갑지"/>
      <sheetName val="기본입력"/>
      <sheetName val="주소록"/>
      <sheetName val="금액내역서"/>
      <sheetName val="재노경"/>
      <sheetName val="도급내역5+800"/>
      <sheetName val="도급내역"/>
      <sheetName val="3련 BOX"/>
      <sheetName val="경산"/>
      <sheetName val="입찰안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광주전남"/>
      <sheetName val="준검 내역서"/>
      <sheetName val="물가시세"/>
      <sheetName val="기계경비"/>
      <sheetName val="전력"/>
      <sheetName val="설계내역서"/>
      <sheetName val="이토변실(A3-LINE)"/>
      <sheetName val="기본1"/>
      <sheetName val="수정일위대가"/>
      <sheetName val="굴화내역"/>
      <sheetName val="_갑지"/>
      <sheetName val="출력은_금물"/>
      <sheetName val="단가표_(2)"/>
      <sheetName val="할증_"/>
      <sheetName val="광양_3기_유입수"/>
      <sheetName val="수목데이타_"/>
      <sheetName val="중기조종사_단위단가"/>
      <sheetName val="공장동 지하1층"/>
      <sheetName val="용역동 및 154KV"/>
      <sheetName val="공장동 3층"/>
      <sheetName val="공장동 1층"/>
      <sheetName val="I一般比"/>
      <sheetName val="N賃率-職"/>
      <sheetName val="J直材4"/>
      <sheetName val="신고조서"/>
      <sheetName val="노견단위수량"/>
      <sheetName val="기초입력_DATA"/>
      <sheetName val="CABLE SIZE-1"/>
      <sheetName val="6-1. 관개량조서"/>
      <sheetName val="자료입력"/>
      <sheetName val="Sheet4"/>
      <sheetName val="철콘공사"/>
      <sheetName val="단가기준"/>
      <sheetName val="우석문틀"/>
      <sheetName val="강병규"/>
      <sheetName val="(전남)시범지구 운영실적 및 결과분석(8월까지)"/>
      <sheetName val="당사실시1"/>
      <sheetName val="계산서(곡선부)"/>
      <sheetName val="포장재료집계표"/>
      <sheetName val="1안"/>
      <sheetName val="실행예산"/>
      <sheetName val="단가산출서"/>
      <sheetName val="단가산출(총괄)"/>
      <sheetName val="일위총괄"/>
      <sheetName val="총 괄 표"/>
      <sheetName val="토량1-1"/>
      <sheetName val="통장출금액"/>
      <sheetName val="const."/>
      <sheetName val="중기집계"/>
      <sheetName val="구의33고"/>
      <sheetName val="총공사비집계표"/>
      <sheetName val="내 역 서(총괄)"/>
      <sheetName val="도급FORM"/>
      <sheetName val="부대공"/>
      <sheetName val="배수공"/>
      <sheetName val="토공"/>
      <sheetName val="포장공"/>
      <sheetName val="비전경영계획"/>
      <sheetName val="일위대가 목록표"/>
      <sheetName val="식재"/>
      <sheetName val="시설물"/>
      <sheetName val="식재출력용"/>
      <sheetName val="유지관리"/>
      <sheetName val="수량집계표(舊)"/>
      <sheetName val="총괄내역서"/>
      <sheetName val="10월 (2)"/>
      <sheetName val="종합-임현"/>
      <sheetName val="현장관리비"/>
      <sheetName val="기초자료"/>
      <sheetName val="1.우편집중내역서"/>
      <sheetName val="한강운반비"/>
      <sheetName val="수량산출서"/>
      <sheetName val="단가산출-기,교"/>
      <sheetName val="일위목록-기"/>
      <sheetName val="2)관접합"/>
      <sheetName val="일위대가(4층원격)"/>
      <sheetName val="중기손료"/>
      <sheetName val="견적단가"/>
      <sheetName val="비탈면보호공수량산출"/>
      <sheetName val="전차선로 물량표"/>
      <sheetName val="공통(20-91)"/>
      <sheetName val="잡비"/>
      <sheetName val="예산명세서"/>
      <sheetName val="설계명세서"/>
      <sheetName val="자동제어"/>
      <sheetName val="원가계산서(남측)"/>
      <sheetName val=" 견적서"/>
      <sheetName val="공내역"/>
      <sheetName val="ⴭⴭⴭⴭⴭ"/>
      <sheetName val="종배수관면벽신"/>
      <sheetName val="피벗테이블데이터분석"/>
      <sheetName val="덤프운반거리산출(토)"/>
      <sheetName val="덤프운반거리산출(풍)"/>
      <sheetName val="덤프운반거리산출(연)"/>
      <sheetName val="기초목"/>
      <sheetName val="토사(PE)"/>
      <sheetName val="1공구원가계산서"/>
      <sheetName val="-치수표(곡선부)"/>
      <sheetName val="중기단가"/>
      <sheetName val="단가및재료비"/>
      <sheetName val="노무비"/>
      <sheetName val="일위대가표(DEEP)"/>
      <sheetName val="장비경비"/>
      <sheetName val="빗물받이(910-510-410)"/>
      <sheetName val="의왕내역"/>
      <sheetName val="원가"/>
      <sheetName val="내역표지"/>
      <sheetName val="가정조건"/>
      <sheetName val="공통"/>
      <sheetName val="단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조건"/>
      <sheetName val="사업성"/>
      <sheetName val="반포2차"/>
      <sheetName val="기준FACTOR"/>
      <sheetName val="내역서(전기)"/>
      <sheetName val="투찰내역"/>
      <sheetName val="실행내역 "/>
      <sheetName val="금융비용"/>
      <sheetName val="2000,9월 일위"/>
      <sheetName val="시멘트"/>
      <sheetName val="재료비"/>
      <sheetName val="DATA 입력란"/>
      <sheetName val="단위수량"/>
      <sheetName val="계약서"/>
      <sheetName val="간접비 총괄표"/>
      <sheetName val="2.1  노무비 평균단가산출"/>
      <sheetName val="기초일위"/>
      <sheetName val="시설일위"/>
      <sheetName val="보고"/>
      <sheetName val="표준항목"/>
      <sheetName val="교각1"/>
      <sheetName val="식재일위"/>
      <sheetName val="말뚝지지력산정"/>
      <sheetName val="L_RPTB~1"/>
      <sheetName val="시작4"/>
      <sheetName val="pier(각형)"/>
      <sheetName val="(A)내역서"/>
      <sheetName val="단중표"/>
      <sheetName val="조경일람"/>
      <sheetName val="가동비율"/>
      <sheetName val="납부서"/>
      <sheetName val="을 1"/>
      <sheetName val="을 2"/>
      <sheetName val="기능공인적사항"/>
      <sheetName val="유림골조"/>
      <sheetName val="조견표"/>
      <sheetName val="조도계산서 (도서)"/>
      <sheetName val="3.하중산정4.지지력"/>
      <sheetName val="단  가  대  비  표"/>
      <sheetName val="일  위  대  가  목  록"/>
      <sheetName val="2.대외공문"/>
      <sheetName val="대가단최종"/>
      <sheetName val="노무비 근거"/>
      <sheetName val="개인명세서"/>
      <sheetName val="토적단위"/>
      <sheetName val="중기작업량"/>
      <sheetName val="청천내"/>
      <sheetName val="교통대책내역"/>
      <sheetName val="변경내역"/>
      <sheetName val="단가견적조사표"/>
      <sheetName val="계정code"/>
      <sheetName val="정의"/>
      <sheetName val="투입비"/>
      <sheetName val="우수공,맨홀,집수정"/>
      <sheetName val="일위대가집계"/>
      <sheetName val="유역면적"/>
      <sheetName val="설명서 "/>
      <sheetName val="토목"/>
      <sheetName val="본사인상전"/>
      <sheetName val="일반부표"/>
      <sheetName val="부대공Ⅱ"/>
      <sheetName val="접속슬라브"/>
      <sheetName val="VOR"/>
      <sheetName val="경율산정.XLS"/>
      <sheetName val="06 일위대가목록"/>
      <sheetName val="램머"/>
      <sheetName val="작업일보"/>
      <sheetName val="바닥판"/>
      <sheetName val="입력DATA"/>
      <sheetName val="22단가"/>
      <sheetName val="22인공"/>
      <sheetName val="DAN"/>
      <sheetName val="백호우계수"/>
      <sheetName val="구간재료"/>
      <sheetName val="날개벽수량표"/>
      <sheetName val="1. 설계조건 2.단면가정 3. 하중계산"/>
      <sheetName val="장비가동"/>
      <sheetName val="배수내역"/>
      <sheetName val="16-1"/>
      <sheetName val="9-1차이내역"/>
      <sheetName val="부표총괄"/>
      <sheetName val="JUCKEYK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정산명세서"/>
      <sheetName val="원가data"/>
      <sheetName val="CODE"/>
      <sheetName val="철근콘크리트 (5)"/>
      <sheetName val="안전장치"/>
      <sheetName val="일반공사"/>
      <sheetName val="기초대가"/>
      <sheetName val="시설대가"/>
      <sheetName val="수목대가"/>
      <sheetName val="인공대가"/>
      <sheetName val="적용단위길이"/>
      <sheetName val="특수기호강도거푸집"/>
      <sheetName val="종배수관(신)"/>
      <sheetName val="포스코실행"/>
      <sheetName val="2003상반기노임기준"/>
      <sheetName val="전선 및 전선관"/>
      <sheetName val="분당임차변경"/>
      <sheetName val="형틀공사"/>
      <sheetName val="변압기 및 발전기 용량"/>
      <sheetName val="Baby일위대가"/>
      <sheetName val="남대문빌딩"/>
      <sheetName val="세부내역서(소방)"/>
      <sheetName val="견적 (2)"/>
      <sheetName val="실행간접비"/>
      <sheetName val="1차 내역서"/>
      <sheetName val="A갑지"/>
      <sheetName val="손익계산서"/>
      <sheetName val="발주처담당자"/>
      <sheetName val="공정표"/>
      <sheetName val="도급원가"/>
      <sheetName val="지급자재"/>
      <sheetName val="산출기초"/>
      <sheetName val="공사비산출서"/>
      <sheetName val="개요입력"/>
      <sheetName val="수량기준"/>
      <sheetName val="파일의이용"/>
      <sheetName val="단 box"/>
      <sheetName val="수량집계"/>
      <sheetName val="관접합및부설"/>
      <sheetName val="적산산출"/>
      <sheetName val="자재비산출"/>
      <sheetName val="운용비산출"/>
      <sheetName val="실행내역서 "/>
      <sheetName val="교각별철근수량집계표"/>
      <sheetName val="옥외등신설"/>
      <sheetName val="저케CV22신설"/>
      <sheetName val="저케CV38신설"/>
      <sheetName val="저케CV8신설"/>
      <sheetName val="접지3종"/>
      <sheetName val="괴목육교"/>
      <sheetName val="사업수지"/>
      <sheetName val="철거산출근거"/>
      <sheetName val="자재목록"/>
      <sheetName val="단가목록"/>
      <sheetName val="중기목록"/>
      <sheetName val="내역_FILE"/>
      <sheetName val="갑지(추정)"/>
      <sheetName val="공조기"/>
      <sheetName val="시설물일위"/>
      <sheetName val="공내역서"/>
      <sheetName val="1단계총괄내역서"/>
      <sheetName val="광주운남을"/>
      <sheetName val="TRE TABLE"/>
      <sheetName val="수입"/>
      <sheetName val="설비내역서"/>
      <sheetName val="건축내역서"/>
      <sheetName val="전기내역서"/>
      <sheetName val="예총"/>
      <sheetName val="3단계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간접1"/>
      <sheetName val="도곡동APT"/>
      <sheetName val="신대방교수"/>
      <sheetName val="옥외외등집계표"/>
      <sheetName val="실행대비"/>
      <sheetName val="구간별현황"/>
      <sheetName val="배수량"/>
      <sheetName val="기본계획"/>
      <sheetName val="WORK"/>
      <sheetName val="APT내역"/>
      <sheetName val="부대시설"/>
      <sheetName val="일용노임단가2001상"/>
      <sheetName val="참조자료"/>
      <sheetName val="달대"/>
      <sheetName val="원가서"/>
      <sheetName val="실행기초"/>
      <sheetName val="간공설계서"/>
      <sheetName val="동문건설"/>
      <sheetName val="토건"/>
      <sheetName val="간접비"/>
      <sheetName val="sub"/>
      <sheetName val="근로자"/>
      <sheetName val="총괄표"/>
      <sheetName val="인공산출"/>
      <sheetName val="국민연금표"/>
      <sheetName val="자판실행"/>
      <sheetName val="단가_1_"/>
      <sheetName val="세금자료"/>
      <sheetName val="규준틀"/>
      <sheetName val="5직접"/>
      <sheetName val="장비단가"/>
      <sheetName val="4.2.1 마루높이 검토"/>
      <sheetName val="청주(철골발주의뢰서)"/>
      <sheetName val="품셈표"/>
      <sheetName val="일위대가(1)"/>
      <sheetName val="제경비"/>
      <sheetName val="MCC제원"/>
      <sheetName val="제경비율"/>
      <sheetName val="내역1"/>
      <sheetName val="노임이"/>
      <sheetName val="목록"/>
      <sheetName val="토목공사"/>
      <sheetName val="범례_(2)1"/>
      <sheetName val="단가_및_재료비1"/>
      <sheetName val="노원열병합__건축공사기성내역서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공정율"/>
      <sheetName val="pldt"/>
      <sheetName val="건집"/>
      <sheetName val="건축"/>
      <sheetName val="기설집"/>
      <sheetName val="설집"/>
      <sheetName val="VXXXXX"/>
      <sheetName val="적용대가"/>
      <sheetName val="지수내역"/>
      <sheetName val="노(97.1,97.9,98.1)"/>
      <sheetName val="노임단가"/>
      <sheetName val="XXXXXX"/>
      <sheetName val="VXXX"/>
      <sheetName val="진짜내역"/>
      <sheetName val="총괄"/>
      <sheetName val="집계"/>
      <sheetName val="내역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Baby일위대가"/>
      <sheetName val="일위대가"/>
      <sheetName val="철거산출근거"/>
      <sheetName val="저"/>
      <sheetName val="간접비"/>
      <sheetName val="일위대가목록"/>
      <sheetName val="내역서2안"/>
      <sheetName val="Sheet1"/>
      <sheetName val="일위_파일"/>
      <sheetName val="공량(1월22일)"/>
      <sheetName val="소비자가"/>
      <sheetName val="견적서"/>
      <sheetName val="출력은 금물"/>
      <sheetName val="일위대가(건축)"/>
      <sheetName val="산출-설비"/>
      <sheetName val="도급내역"/>
      <sheetName val="표지"/>
      <sheetName val=" 냉각수펌프"/>
      <sheetName val="경산"/>
      <sheetName val="단가 "/>
      <sheetName val="COVER"/>
      <sheetName val="직재"/>
      <sheetName val="#REF"/>
      <sheetName val="수량산출"/>
      <sheetName val="단가조사"/>
      <sheetName val="내역서(삼호)"/>
      <sheetName val="일위대가(출입)"/>
      <sheetName val="2공구산출내역"/>
      <sheetName val="EJ"/>
      <sheetName val="대,유,램"/>
      <sheetName val="국별인원"/>
      <sheetName val="식재일위대가"/>
      <sheetName val="J直材4"/>
      <sheetName val="일위대가(4층원격)"/>
      <sheetName val="연결관암거"/>
      <sheetName val="KKK"/>
      <sheetName val="Sheet3"/>
      <sheetName val="도급내역서"/>
      <sheetName val="부분별수량산출(조합기초)"/>
      <sheetName val="금액내역서"/>
      <sheetName val="차액보증"/>
      <sheetName val="기자재비"/>
      <sheetName val="물가자료"/>
      <sheetName val="단위중량"/>
      <sheetName val="적용건축"/>
      <sheetName val="가로등내역서"/>
      <sheetName val="원내역"/>
      <sheetName val="내역서"/>
      <sheetName val="외주비"/>
      <sheetName val="일반공사"/>
      <sheetName val="현장관리비 산출내역"/>
      <sheetName val="공사미수"/>
      <sheetName val="부대공"/>
      <sheetName val="포장공"/>
      <sheetName val="토공"/>
      <sheetName val="데리네이타현황"/>
      <sheetName val="단가산출"/>
      <sheetName val="대공종"/>
      <sheetName val="기초일위대가"/>
      <sheetName val="단가대비표"/>
      <sheetName val="산출기초"/>
      <sheetName val="리스(CIF)산출"/>
      <sheetName val="Sheet2"/>
      <sheetName val="손익분석"/>
      <sheetName val="기둥(원형)"/>
      <sheetName val="기초공"/>
      <sheetName val="설계내역서"/>
      <sheetName val="수공기"/>
      <sheetName val="적용단위길이"/>
      <sheetName val="피벗테이블데이터분석"/>
      <sheetName val="특수기호강도거푸집"/>
      <sheetName val="종배수관면벽신"/>
      <sheetName val="종배수관(신)"/>
      <sheetName val="자료입력"/>
      <sheetName val="품셈"/>
      <sheetName val="터파기및재료"/>
      <sheetName val="3BL공동구 수량"/>
      <sheetName val="Sheet5"/>
      <sheetName val="정부노임단가"/>
      <sheetName val="설계예시"/>
      <sheetName val="일반전기C"/>
      <sheetName val="일위대가표"/>
      <sheetName val="노(97_1,97_9,98_1)"/>
      <sheetName val="출력은_금물"/>
      <sheetName val="_냉각수펌프"/>
      <sheetName val="단가_"/>
      <sheetName val="기계경비(시간당)"/>
      <sheetName val="램머"/>
      <sheetName val="단가조사서"/>
      <sheetName val="기계내역"/>
      <sheetName val="9GNG운반"/>
      <sheetName val="Sheet1 (2)"/>
      <sheetName val="소방"/>
      <sheetName val="COL"/>
      <sheetName val="2F 회의실견적(5_14 일대)"/>
      <sheetName val="ilch"/>
      <sheetName val="N賃率-職"/>
      <sheetName val="건축부하"/>
      <sheetName val="약전닥트"/>
      <sheetName val="일지-H"/>
      <sheetName val="김포IO"/>
      <sheetName val="LD"/>
      <sheetName val="FA설치명세"/>
      <sheetName val="처리단락"/>
      <sheetName val="조건표"/>
      <sheetName val="Sheet38"/>
      <sheetName val="Macro1"/>
      <sheetName val="1안"/>
      <sheetName val="부속동"/>
      <sheetName val="일위목록"/>
      <sheetName val="을"/>
      <sheetName val="설직재-1"/>
      <sheetName val="쌍송교"/>
      <sheetName val="대운반(철재)"/>
      <sheetName val="DATA"/>
      <sheetName val="데이타"/>
      <sheetName val="기계설비표선정수장"/>
      <sheetName val="부대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제조원가계산서"/>
      <sheetName val="재료비산출표"/>
      <sheetName val="노무비산출표"/>
      <sheetName val="공수산출표"/>
      <sheetName val="임율 (2)"/>
      <sheetName val="경비산출표"/>
      <sheetName val="제조원가분석표"/>
      <sheetName val="일반관리비비율산출표"/>
      <sheetName val="Sheet1"/>
      <sheetName val="Sheet2"/>
      <sheetName val="Sheet3"/>
      <sheetName val="일위대가(가설)"/>
      <sheetName val="일반공사"/>
      <sheetName val="1공구산출내역서"/>
      <sheetName val="직노"/>
      <sheetName val="일위대가"/>
      <sheetName val="건축공사실행"/>
      <sheetName val="내역서"/>
      <sheetName val="터파기및재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단위수량"/>
      <sheetName val="자재 집계표"/>
      <sheetName val="주요자재집계표"/>
      <sheetName val="수량집계표"/>
      <sheetName val="2공구산출내역"/>
    </sheetNames>
    <sheetDataSet>
      <sheetData sheetId="0"/>
      <sheetData sheetId="1">
        <row r="7">
          <cell r="H7">
            <v>1.0840000000000001</v>
          </cell>
        </row>
        <row r="12">
          <cell r="H12">
            <v>1.61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1경간"/>
      <sheetName val="1경간-날개벽(B)"/>
      <sheetName val="2경간"/>
      <sheetName val="2경간-날개벽(B)"/>
      <sheetName val="Sheet2"/>
      <sheetName val="Sheet3"/>
      <sheetName val="단위수량"/>
    </sheetNames>
    <sheetDataSet>
      <sheetData sheetId="0" refreshError="1"/>
      <sheetData sheetId="1" refreshError="1"/>
      <sheetData sheetId="2" refreshError="1">
        <row r="22">
          <cell r="F22" t="str">
            <v>40-180-8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1 (3)"/>
      <sheetName val="Sheet2 (3)"/>
      <sheetName val="Sheet3 (3)"/>
      <sheetName val="Sheet1 (2)"/>
      <sheetName val="2경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가로표지"/>
      <sheetName val="수목식재 및 이식공사"/>
      <sheetName val="시설물,구조물공사"/>
      <sheetName val="포장공사"/>
      <sheetName val="유지관리장비"/>
      <sheetName val="노임단가-'02-0705"/>
      <sheetName val="총괄내역"/>
      <sheetName val="총괄내역 (2)"/>
      <sheetName val="동원"/>
      <sheetName val="공정표"/>
      <sheetName val="설계설명서"/>
      <sheetName val="표지 (2)"/>
      <sheetName val="갑지"/>
      <sheetName val="내역서"/>
      <sheetName val="일위대가목록표"/>
      <sheetName val="일위대가표"/>
      <sheetName val="뿌리돌림내역"/>
      <sheetName val="간벌및 산물수집면적"/>
      <sheetName val="물가대비표"/>
      <sheetName val="단가및 수량산출서"/>
      <sheetName val="시 방 서"/>
      <sheetName val="지번별 존치및 벌채 수량표"/>
      <sheetName val="벌채면적및 파쇄수량표"/>
      <sheetName val="재적조사표"/>
      <sheetName val="#표지"/>
      <sheetName val="1.식재공사 (미양)"/>
      <sheetName val="2.식재공사(송중)"/>
      <sheetName val="3.식재공사(강북)"/>
      <sheetName val="일위대가목록"/>
      <sheetName val="수목일위대가 "/>
      <sheetName val="소일위대가"/>
      <sheetName val="단가조사표"/>
      <sheetName val="자재단가"/>
      <sheetName val="노임단가"/>
      <sheetName val="1.시설물공사(미양초) "/>
      <sheetName val="2.시설물공사(송중초)"/>
      <sheetName val="3.시설물공사(강북중)"/>
      <sheetName val="3.철거공사(미양초)"/>
      <sheetName val="3.철거공사(송중초)"/>
      <sheetName val="3.철거공사(강북중)"/>
      <sheetName val="1.산출근거(미양)"/>
      <sheetName val="2.산출근거(송중)"/>
      <sheetName val="3.산출근거(강북)"/>
      <sheetName val="내역"/>
      <sheetName val="내역합계"/>
      <sheetName val="이전비"/>
      <sheetName val="이전비수량산출"/>
      <sheetName val="인건-측정"/>
      <sheetName val="노무비단가"/>
      <sheetName val="공사원가계산서"/>
      <sheetName val="총괄내역서"/>
      <sheetName val="1.식재공사"/>
      <sheetName val="2.시설물공사"/>
      <sheetName val="수목일위대가"/>
      <sheetName val="대일위대가"/>
      <sheetName val="수량산출근거"/>
      <sheetName val="간접비계산"/>
      <sheetName val="준공신고서"/>
      <sheetName val="준공검사원"/>
      <sheetName val="공사원가"/>
      <sheetName val="준공내역서"/>
      <sheetName val="사급자재대"/>
      <sheetName val="사진표지-잔디"/>
      <sheetName val="사진대지"/>
      <sheetName val="공사내역서(총괄)"/>
      <sheetName val="BID"/>
      <sheetName val="집계표"/>
      <sheetName val="단가적용"/>
      <sheetName val="수목단가"/>
      <sheetName val="시설수량표"/>
      <sheetName val="식재수량표"/>
      <sheetName val="일위목록"/>
      <sheetName val="단산목록"/>
      <sheetName val="일위대가"/>
      <sheetName val="설비"/>
      <sheetName val="111"/>
      <sheetName val="중기사용료"/>
      <sheetName val="연결관산출조서"/>
      <sheetName val="집계"/>
      <sheetName val="장비가동"/>
      <sheetName val="2공구산출내역"/>
      <sheetName val="4차원가계산서"/>
      <sheetName val="기계내역"/>
      <sheetName val="기자재수량"/>
      <sheetName val="CON'C"/>
      <sheetName val="중기사용료산출근거"/>
      <sheetName val="단가산출2"/>
      <sheetName val="단가 및 재료비"/>
      <sheetName val="전체"/>
      <sheetName val="유림총괄"/>
      <sheetName val="이토변실(A3-LINE)"/>
      <sheetName val="상하차비용(기계상차)"/>
      <sheetName val="수간보호"/>
      <sheetName val="운반비"/>
      <sheetName val="단가"/>
      <sheetName val="터파기및재료"/>
      <sheetName val="단가DATA"/>
      <sheetName val="Sheet6"/>
      <sheetName val="시추주상도"/>
      <sheetName val="관계주식"/>
      <sheetName val="근로자자료입력"/>
      <sheetName val="참고자료"/>
      <sheetName val="산출내역서"/>
      <sheetName val="부하계산서"/>
      <sheetName val="대목"/>
      <sheetName val="Total"/>
      <sheetName val="조건"/>
      <sheetName val="배수관토공"/>
      <sheetName val="A-4"/>
      <sheetName val="Macro1"/>
      <sheetName val="산출내역서집계표"/>
      <sheetName val="분석"/>
      <sheetName val="공구원가계산"/>
      <sheetName val="송천신미산원가"/>
      <sheetName val="ES산출"/>
      <sheetName val="Sheet1"/>
      <sheetName val="200"/>
      <sheetName val="시설일위"/>
      <sheetName val="소방사항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식재인부"/>
      <sheetName val="Sheet1 (2)"/>
      <sheetName val="단가목록"/>
      <sheetName val="1"/>
      <sheetName val="품셈"/>
      <sheetName val="도급견적가"/>
      <sheetName val="카메라"/>
      <sheetName val="Sheet15"/>
      <sheetName val="참고사항"/>
      <sheetName val="수주현황2월"/>
      <sheetName val="평가데이터"/>
      <sheetName val="노임단가 (2)"/>
      <sheetName val="을지"/>
      <sheetName val="DB"/>
      <sheetName val="기초일위"/>
      <sheetName val="조명일위"/>
      <sheetName val="목록"/>
      <sheetName val="01AC"/>
      <sheetName val="노무비"/>
      <sheetName val="산출근거"/>
      <sheetName val="2000년1차"/>
      <sheetName val="정부노임단가"/>
      <sheetName val="식재일위대가"/>
      <sheetName val="기초일위대가"/>
      <sheetName val="단가대비표"/>
      <sheetName val="부대내역"/>
      <sheetName val="배수장토목공사비"/>
      <sheetName val="#REF"/>
      <sheetName val="단가(1)"/>
      <sheetName val="NN (2)"/>
      <sheetName val="충주"/>
      <sheetName val="시설물일위"/>
      <sheetName val="투찰가"/>
      <sheetName val="백호우계수"/>
      <sheetName val="공비대비"/>
      <sheetName val="DB구축"/>
      <sheetName val="소방"/>
      <sheetName val="선금급신청서"/>
      <sheetName val="일위대가목차"/>
      <sheetName val="코드"/>
      <sheetName val="단가표"/>
      <sheetName val="가시설흙막이"/>
      <sheetName val="K"/>
      <sheetName val="2002하반기노임기준"/>
      <sheetName val="공사비증감"/>
      <sheetName val="앉음벽 (2)"/>
      <sheetName val="공사내역(2003년)"/>
      <sheetName val="VXXXXXXX"/>
      <sheetName val="수량 산출서(당초)"/>
      <sheetName val="경비내역(을)-1"/>
      <sheetName val="소비자가"/>
      <sheetName val="준검 내역서"/>
      <sheetName val="중기"/>
      <sheetName val="새공통(96임금인상기준)"/>
      <sheetName val="견적대비(1차) (2)"/>
      <sheetName val="금액내역서"/>
      <sheetName val="경산"/>
      <sheetName val="소일위대가코드표"/>
      <sheetName val="4.2유효폭의 계산"/>
      <sheetName val="별표 (1)"/>
      <sheetName val="품셈TABLE"/>
      <sheetName val="월별경비집행"/>
      <sheetName val="0215"/>
      <sheetName val="CT"/>
      <sheetName val="Sheet2"/>
      <sheetName val="조명시설"/>
      <sheetName val="건축일위()"/>
      <sheetName val="수량산출서"/>
      <sheetName val="E.P.T수량산출서"/>
      <sheetName val="토목내역"/>
      <sheetName val="강관 및 부속"/>
      <sheetName val="건축"/>
      <sheetName val="일위_파일"/>
      <sheetName val="FAB별"/>
      <sheetName val="구조물공"/>
      <sheetName val="부대공"/>
      <sheetName val="배수공"/>
      <sheetName val="토공"/>
      <sheetName val="포장공"/>
      <sheetName val="부경대총괄내역서"/>
      <sheetName val="교통표지"/>
      <sheetName val="분전함신설"/>
      <sheetName val="접지1종"/>
      <sheetName val="이형관"/>
      <sheetName val="설계변경원가계산총괄표"/>
      <sheetName val="설계예산서"/>
      <sheetName val="일반부표"/>
      <sheetName val="S0"/>
      <sheetName val="교대(A1)"/>
      <sheetName val="적용기준"/>
      <sheetName val="Dae_Jiju"/>
      <sheetName val="Sikje_ingun"/>
      <sheetName val="TREE_D"/>
      <sheetName val="배수관토공산출"/>
      <sheetName val="소야공정계획표"/>
      <sheetName val="예총"/>
      <sheetName val="CIVIL4"/>
      <sheetName val="정렬"/>
      <sheetName val="토공사"/>
      <sheetName val="96보완계획7.12"/>
      <sheetName val="Ekog10"/>
      <sheetName val="FB25JN"/>
      <sheetName val="내역표지"/>
      <sheetName val="내역(실행가)"/>
      <sheetName val="PAINT"/>
      <sheetName val="공사단가"/>
      <sheetName val="노임"/>
      <sheetName val="토공유동표"/>
      <sheetName val="P3"/>
      <sheetName val="건축내역"/>
      <sheetName val="입찰안"/>
      <sheetName val="여과지동"/>
      <sheetName val="견적정보"/>
      <sheetName val="기초자료"/>
      <sheetName val="횡배수관토공수량"/>
      <sheetName val="데이타"/>
      <sheetName val="태봉초등"/>
      <sheetName val="b_balju"/>
      <sheetName val="예정공정표"/>
      <sheetName val="총괄내역_(2)"/>
      <sheetName val="표지_(2)"/>
      <sheetName val="간벌및_산물수집면적"/>
      <sheetName val="단가및_수량산출서"/>
      <sheetName val="시_방_서"/>
      <sheetName val="지번별_존치및_벌채_수량표"/>
      <sheetName val="벌채면적및_파쇄수량표"/>
      <sheetName val="수목식재_및_이식공사"/>
      <sheetName val="1_식재공사_(미양)"/>
      <sheetName val="2_식재공사(송중)"/>
      <sheetName val="3_식재공사(강북)"/>
      <sheetName val="수목일위대가_"/>
      <sheetName val="1_시설물공사(미양초)_"/>
      <sheetName val="2_시설물공사(송중초)"/>
      <sheetName val="3_시설물공사(강북중)"/>
      <sheetName val="3_철거공사(미양초)"/>
      <sheetName val="3_철거공사(송중초)"/>
      <sheetName val="3_철거공사(강북중)"/>
      <sheetName val="1_산출근거(미양)"/>
      <sheetName val="2_산출근거(송중)"/>
      <sheetName val="3_산출근거(강북)"/>
      <sheetName val="1_식재공사"/>
      <sheetName val="2_시설물공사"/>
      <sheetName val="단가_및_재료비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Sheet1_(2)"/>
      <sheetName val="노임단가_(2)"/>
      <sheetName val="연습"/>
      <sheetName val="조직"/>
      <sheetName val="WORK"/>
      <sheetName val="예가표"/>
      <sheetName val="실행"/>
      <sheetName val="POL6차-PIPING"/>
      <sheetName val="설계내역"/>
      <sheetName val="건축공사"/>
      <sheetName val="약품공급2"/>
      <sheetName val="맨홀접합조서"/>
      <sheetName val="대운반(철재)"/>
      <sheetName val="현장관리비"/>
      <sheetName val="설계명세서"/>
      <sheetName val="청천내"/>
      <sheetName val="건축내역(김해율하1차)1"/>
      <sheetName val="자료"/>
      <sheetName val="도근좌표"/>
      <sheetName val="건축내역서"/>
      <sheetName val="공사개요"/>
      <sheetName val="산출근거#2-3"/>
      <sheetName val="밸브설치"/>
      <sheetName val="DATE"/>
      <sheetName val="건축원가계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일반수량총괄집계"/>
      <sheetName val="단위수량"/>
      <sheetName val="DATE"/>
    </sheetNames>
    <sheetDataSet>
      <sheetData sheetId="0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  <sheetName val="일반수량총괄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역T형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  <sheetName val="2공구산출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난간(수평부)"/>
      <sheetName val="난간(경사부)"/>
      <sheetName val="관지수판"/>
      <sheetName val="맨홀뚜껑1.1x1.1 "/>
      <sheetName val="맨홀뚜껑1.85x1.85 "/>
      <sheetName val="맨홀뚜껑0.95x0.95)"/>
      <sheetName val="맨홀뚜껑1.25x1.25"/>
      <sheetName val="맨홀뚜껑1.35x1.35"/>
      <sheetName val="맨홀뚜껑1.95x1.95)"/>
      <sheetName val="맨홀뚜껑2.35x1.55"/>
      <sheetName val="사다리"/>
      <sheetName val="STEPIRON"/>
      <sheetName val="관보호공"/>
      <sheetName val="옹벽"/>
      <sheetName val="키보호공"/>
      <sheetName val="지상식소화전"/>
      <sheetName val="Sheet9"/>
      <sheetName val="Sheet8"/>
      <sheetName val="Sheet7"/>
      <sheetName val="Sheet6"/>
      <sheetName val="Sheet5"/>
      <sheetName val="Sheet4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안내"/>
      <sheetName val="버스운행안내"/>
      <sheetName val="예방접종계획"/>
      <sheetName val="근태계획서"/>
      <sheetName val="사다리"/>
    </sheetNames>
    <sheetDataSet>
      <sheetData sheetId="0"/>
      <sheetData sheetId="1" refreshError="1">
        <row r="7">
          <cell r="C7">
            <v>2.0833333333333332E-2</v>
          </cell>
        </row>
      </sheetData>
      <sheetData sheetId="2"/>
      <sheetData sheetId="3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고압"/>
      <sheetName val="일위대가표"/>
      <sheetName val="1"/>
      <sheetName val="신성을"/>
      <sheetName val="2"/>
      <sheetName val="성원을"/>
      <sheetName val="성원을 (2)"/>
      <sheetName val="3"/>
      <sheetName val="성원을 (3)"/>
      <sheetName val="부경을"/>
      <sheetName val="단가조사  (2)"/>
      <sheetName val="실행철강하도"/>
      <sheetName val="버스운행안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2공구산출내역"/>
      <sheetName val="VXXXXX"/>
      <sheetName val="갑지"/>
      <sheetName val="개요"/>
      <sheetName val="1안전관리"/>
      <sheetName val="2계약특수조건"/>
      <sheetName val="직불동의서"/>
      <sheetName val="확약서"/>
      <sheetName val="3특기시방서"/>
      <sheetName val="4내역양식"/>
      <sheetName val="5시공물량"/>
      <sheetName val="6참가자명단"/>
      <sheetName val="7작업장인수인계서"/>
      <sheetName val="협력업체"/>
      <sheetName val="실행철강하도"/>
      <sheetName val="공통(20-91)"/>
      <sheetName val="원도급"/>
      <sheetName val="하도급"/>
      <sheetName val="목차"/>
      <sheetName val="일위대가"/>
      <sheetName val="데이타"/>
      <sheetName val="식재인부"/>
      <sheetName val="터파기및재료"/>
      <sheetName val="1,2공구원가계산서"/>
      <sheetName val="1공구산출내역서"/>
      <sheetName val="자재단가"/>
      <sheetName val="골조시행"/>
      <sheetName val="시운전연료비"/>
      <sheetName val="입출금표"/>
      <sheetName val="99년원가"/>
      <sheetName val="실행간접비"/>
      <sheetName val="기흥하도용"/>
      <sheetName val="화재 탐지 설비"/>
      <sheetName val="당사실시1"/>
      <sheetName val="금융비용"/>
      <sheetName val="배수내역"/>
      <sheetName val="총괄내역서"/>
      <sheetName val="1_2공구원가계산서"/>
      <sheetName val="기안"/>
      <sheetName val="지급자재"/>
      <sheetName val="원가계산서"/>
      <sheetName val="설계"/>
      <sheetName val="기성내역"/>
      <sheetName val="내역서"/>
      <sheetName val="(A)내역서"/>
      <sheetName val="내역"/>
      <sheetName val="코드표"/>
      <sheetName val="일위대가(1)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사진대지"/>
      <sheetName val="가1"/>
      <sheetName val="가2"/>
      <sheetName val="가3"/>
      <sheetName val="가4"/>
      <sheetName val="가5"/>
      <sheetName val="일위"/>
      <sheetName val="실보(세로)"/>
      <sheetName val="실보(가로)"/>
      <sheetName val="실1"/>
      <sheetName val="실2"/>
      <sheetName val="도로"/>
      <sheetName val="내역서(전기)"/>
      <sheetName val="목록"/>
      <sheetName val="#REF!"/>
      <sheetName val="원내역"/>
      <sheetName val="백암비스타내역"/>
      <sheetName val="중기사용료"/>
      <sheetName val="투찰내역"/>
      <sheetName val="DANGA"/>
      <sheetName val="DATA"/>
      <sheetName val="제직재"/>
      <sheetName val="설직재-1"/>
      <sheetName val="기본단가표"/>
      <sheetName val="내역표지"/>
      <sheetName val="1단계"/>
      <sheetName val="수목데이타"/>
      <sheetName val="집계표"/>
      <sheetName val="총괄표"/>
      <sheetName val="옥외외등집계표"/>
      <sheetName val="공종별집계표(창고-52평)"/>
      <sheetName val="PAY2002"/>
      <sheetName val="공통가설"/>
      <sheetName val="산출내역서집계표"/>
      <sheetName val="주요항목별"/>
      <sheetName val="노임단가"/>
      <sheetName val=" 갑지"/>
      <sheetName val="소방사항"/>
      <sheetName val="SLAB&quot;1&quot;"/>
      <sheetName val="시운전연료"/>
      <sheetName val="관급"/>
      <sheetName val="내역서(당초변경)"/>
      <sheetName val="부대내역"/>
      <sheetName val="설비"/>
      <sheetName val="공정집계_국별"/>
      <sheetName val="플랜트 설치"/>
      <sheetName val="내역 (제출)"/>
      <sheetName val="하수급견적대비"/>
      <sheetName val="일위대가표"/>
      <sheetName val="변실자재수량(D100)"/>
      <sheetName val="2련간지"/>
      <sheetName val="FB25JN"/>
      <sheetName val="배수관연장조서"/>
      <sheetName val="수목표준대가"/>
      <sheetName val="대가표(품셈)"/>
      <sheetName val="기초"/>
      <sheetName val="VOR"/>
      <sheetName val="주안3차A-A"/>
      <sheetName val="2000년1차"/>
      <sheetName val="맨홀수량산출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시추주상도"/>
      <sheetName val="ABUT수량-A1"/>
      <sheetName val="입찰안"/>
      <sheetName val="원가계산서(변경)"/>
      <sheetName val="수목단가"/>
      <sheetName val="시설수량표"/>
      <sheetName val="식재수량표"/>
      <sheetName val="일위목록"/>
      <sheetName val="월별수입"/>
      <sheetName val="증감내역서"/>
      <sheetName val="Requirement(Work Crew)"/>
      <sheetName val="대구실행"/>
      <sheetName val="여과지동"/>
      <sheetName val="기초자료"/>
      <sheetName val="공사개요"/>
      <sheetName val="간접(90)"/>
      <sheetName val="남평내역"/>
      <sheetName val="공통가설공사"/>
      <sheetName val="대목"/>
      <sheetName val="시화점실행"/>
      <sheetName val="Y-WORK"/>
      <sheetName val="DATE"/>
      <sheetName val="본사인상전"/>
      <sheetName val="1공구"/>
      <sheetName val="3련 BOX"/>
      <sheetName val="원가"/>
      <sheetName val="일반수량총괄집계"/>
      <sheetName val="장비가동"/>
      <sheetName val="토공사"/>
      <sheetName val="중기조종사 단위단가"/>
      <sheetName val="원가서"/>
      <sheetName val="참고"/>
      <sheetName val="식재일위대가"/>
      <sheetName val="중기사용료산출근거"/>
      <sheetName val="단가 및 재료비"/>
      <sheetName val="화재_탐지_설비"/>
      <sheetName val="범례_(2)"/>
      <sheetName val="_갑지"/>
      <sheetName val="단가"/>
      <sheetName val="형틀공사"/>
      <sheetName val="환률"/>
      <sheetName val="부대"/>
      <sheetName val="sh1"/>
      <sheetName val="간접비"/>
      <sheetName val="파이프류"/>
      <sheetName val="을 2"/>
      <sheetName val="을 1"/>
      <sheetName val="SIL98"/>
      <sheetName val="경비 (2)"/>
      <sheetName val="추가예산"/>
      <sheetName val="소화실적"/>
      <sheetName val="현장별"/>
      <sheetName val="b_balju"/>
      <sheetName val="건축공사"/>
      <sheetName val="예산(착공)"/>
      <sheetName val="99노임기준"/>
      <sheetName val="대비2"/>
      <sheetName val="노임"/>
      <sheetName val="S14"/>
      <sheetName val="1공구원가계산서"/>
      <sheetName val="대치판정"/>
      <sheetName val="테이블"/>
      <sheetName val="기본단가"/>
      <sheetName val="기성품"/>
      <sheetName val="석재"/>
      <sheetName val="단가일람"/>
      <sheetName val="단위량당중기"/>
      <sheetName val="대비표(토공1안)"/>
      <sheetName val="06 일위대가목록"/>
      <sheetName val="신고조서"/>
      <sheetName val="9GNG운반"/>
      <sheetName val="동원(3)"/>
      <sheetName val="예정(3)"/>
      <sheetName val="위치조서"/>
      <sheetName val="입찰"/>
      <sheetName val="현경"/>
      <sheetName val="2.대외공문"/>
      <sheetName val="QandAJunior"/>
      <sheetName val="방수"/>
      <sheetName val="내역_(제출)"/>
      <sheetName val="상승요인분석"/>
      <sheetName val="const."/>
      <sheetName val="2월분"/>
      <sheetName val="Total"/>
      <sheetName val="신우"/>
      <sheetName val="원하대비"/>
      <sheetName val="단가표"/>
      <sheetName val="공통비"/>
      <sheetName val="VENDOR LIST"/>
      <sheetName val="건축내역(진해석동)"/>
      <sheetName val="기계내역"/>
      <sheetName val="대림경상68억"/>
      <sheetName val="폐수토목내역서"/>
      <sheetName val="소비자가"/>
      <sheetName val="맨홀수량산출(A-LINE)"/>
      <sheetName val="북부"/>
      <sheetName val="기본설계기준"/>
      <sheetName val="품의서"/>
      <sheetName val="단가비교"/>
      <sheetName val="공사비증감"/>
      <sheetName val="MIJIBI"/>
      <sheetName val="전익자재"/>
      <sheetName val="전익정산집계"/>
      <sheetName val="연습"/>
      <sheetName val="운항율"/>
      <sheetName val="4안전율"/>
      <sheetName val="입력(NO PRINT)"/>
      <sheetName val="요율"/>
      <sheetName val="플랜트_설치"/>
      <sheetName val="직재"/>
      <sheetName val="유림총괄"/>
      <sheetName val="수곡내역"/>
      <sheetName val="을-ATYPE"/>
      <sheetName val="기초일위"/>
      <sheetName val="시설일위"/>
      <sheetName val="조명일위"/>
      <sheetName val="WORK"/>
      <sheetName val="자재"/>
      <sheetName val="날개벽수량표"/>
      <sheetName val="식재가격"/>
      <sheetName val="식재총괄"/>
      <sheetName val="단가대비표"/>
      <sheetName val="건축내역"/>
      <sheetName val="원가계산(2)"/>
      <sheetName val="비용"/>
      <sheetName val="실행내역(수정본)"/>
      <sheetName val="학생내역"/>
      <sheetName val="5직접"/>
      <sheetName val="광주운남을"/>
      <sheetName val="발주수량표"/>
      <sheetName val="견적시담(송포2공구)"/>
      <sheetName val="견적정보"/>
      <sheetName val="T13(P68~72,78)"/>
      <sheetName val="전체"/>
      <sheetName val="FAX"/>
      <sheetName val="3장 표지"/>
      <sheetName val="O실보"/>
      <sheetName val="말뚝지지력산정"/>
      <sheetName val="기자재비"/>
      <sheetName val="을"/>
      <sheetName val="을_2"/>
      <sheetName val="을_1"/>
      <sheetName val="역공종"/>
      <sheetName val="기"/>
      <sheetName val="전선(총)"/>
      <sheetName val="공사비대비표B(토공)"/>
      <sheetName val="총괄집계 "/>
      <sheetName val="예산내역"/>
      <sheetName val="총괄수지표"/>
      <sheetName val="관로내역원"/>
      <sheetName val="가중치"/>
      <sheetName val="산출내역서"/>
      <sheetName val="일위대가목차"/>
      <sheetName val="Requirement(Work_Crew)"/>
      <sheetName val="경비_(2)"/>
      <sheetName val="총 원가계산"/>
      <sheetName val="A-4"/>
      <sheetName val="Apt내역"/>
      <sheetName val="부대시설"/>
      <sheetName val="사다리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제조원가계산서"/>
      <sheetName val="재료비산출표"/>
      <sheetName val="노무비산출표"/>
      <sheetName val="공수산출표"/>
      <sheetName val="임율 (2)"/>
      <sheetName val="경비산출표"/>
      <sheetName val="제조원가분석표"/>
      <sheetName val="일반관리비비율산출표"/>
      <sheetName val="Sheet1"/>
      <sheetName val="Sheet2"/>
      <sheetName val="Sheet3"/>
      <sheetName val="수량산출"/>
      <sheetName val="단가산출"/>
      <sheetName val="원가계산서(변경)"/>
      <sheetName val="1,2공구원가계산서"/>
      <sheetName val="1공구산출내역서"/>
      <sheetName val="코드표"/>
      <sheetName val="2공구산출내역"/>
      <sheetName val="1공구원가계산서"/>
      <sheetName val="BSD (2)"/>
      <sheetName val="원가계산서"/>
      <sheetName val="조끼"/>
      <sheetName val="실행철강하도"/>
      <sheetName val="산수배수"/>
      <sheetName val="공통(20-91)"/>
      <sheetName val="일위대가"/>
      <sheetName val="기본단가표"/>
      <sheetName val="가스"/>
      <sheetName val="기성내역"/>
      <sheetName val="설비"/>
      <sheetName val="대운반(철재)"/>
      <sheetName val="자재단가"/>
      <sheetName val="database"/>
      <sheetName val="단가조사"/>
      <sheetName val="ilch"/>
      <sheetName val="단위단가"/>
      <sheetName val="투찰내역"/>
      <sheetName val="견적서갑지연속"/>
      <sheetName val="사다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양식_내역서"/>
      <sheetName val="양식_일위대가1"/>
      <sheetName val="양식_일위대가"/>
      <sheetName val="양식_산출근거 (2)"/>
      <sheetName val="양식_노임단가조사표"/>
      <sheetName val="양식_자재단가조사표"/>
      <sheetName val="양식_산출근거표 (2)"/>
      <sheetName val="기계경비산출근거"/>
      <sheetName val="중기운영비산출표"/>
      <sheetName val="중기운영비산출근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AHMEN"/>
      <sheetName val="#REF"/>
      <sheetName val="양식_자재단가조사표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쉘터"/>
      <sheetName val="평의자"/>
      <sheetName val="앉음벽(1)"/>
      <sheetName val="앉음벽 (2)"/>
      <sheetName val="앉음벽 (3)"/>
      <sheetName val="점토벽돌포장"/>
      <sheetName val="자전거보관대"/>
      <sheetName val="종합안내판"/>
      <sheetName val="지주목"/>
      <sheetName val="sheet"/>
      <sheetName val="#REF"/>
    </sheetNames>
    <sheetDataSet>
      <sheetData sheetId="0"/>
      <sheetData sheetId="1"/>
      <sheetData sheetId="2"/>
      <sheetData sheetId="3" refreshError="1">
        <row r="39">
          <cell r="E39">
            <v>195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표지 "/>
      <sheetName val="원가계산"/>
      <sheetName val="내역서"/>
      <sheetName val="호표"/>
      <sheetName val="일위대가"/>
      <sheetName val="단가대비표"/>
      <sheetName val="수목수량산출"/>
      <sheetName val="신규노임단가"/>
      <sheetName val="역T형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천방교총자재"/>
      <sheetName val="천방교토공집계"/>
      <sheetName val="천방교토공수량"/>
      <sheetName val="물푸기(천)"/>
      <sheetName val="천방교물돌리기"/>
      <sheetName val="구조물집계표"/>
      <sheetName val="천방교집계표"/>
      <sheetName val="천방교수량"/>
      <sheetName val="천방교파라페트"/>
      <sheetName val="천방교접속"/>
      <sheetName val="천방교역T형날개벽"/>
      <sheetName val="천방교교명주집계표"/>
      <sheetName val="천방교교명주수량"/>
      <sheetName val="빈칸 1"/>
      <sheetName val="대포2교총자재"/>
      <sheetName val="대포2교토공집계"/>
      <sheetName val="대포2교토공수량"/>
      <sheetName val="물푸기(대2)"/>
      <sheetName val="대포2교물돌리기"/>
      <sheetName val="구조물집계표-1"/>
      <sheetName val="대포2교집계표"/>
      <sheetName val="대포2교수량"/>
      <sheetName val="대포2교파라페트"/>
      <sheetName val="대포2교접속"/>
      <sheetName val="대포2교역T형날개벽"/>
      <sheetName val="대포2교교명주집계표"/>
      <sheetName val="대포2교교명주수량"/>
      <sheetName val="앉음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2">
          <cell r="AR52">
            <v>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50">
          <cell r="AR50" t="str">
            <v>25-240-12</v>
          </cell>
        </row>
        <row r="51">
          <cell r="AR51" t="str">
            <v>40-160-8</v>
          </cell>
        </row>
      </sheetData>
      <sheetData sheetId="24"/>
      <sheetData sheetId="25"/>
      <sheetData sheetId="26"/>
      <sheetData sheetId="27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공주별표"/>
      <sheetName val="별표총괄표"/>
      <sheetName val="수준측량"/>
      <sheetName val="현황측량"/>
      <sheetName val="품   셈"/>
      <sheetName val="품셈총괄표"/>
      <sheetName val="서식"/>
      <sheetName val="수량산출근거"/>
      <sheetName val="삽입표"/>
      <sheetName val="측량공사비 내역서"/>
      <sheetName val="시추공사비 내역서"/>
      <sheetName val="용역비총괄표"/>
      <sheetName val="토목(입찰접수)"/>
      <sheetName val="토목공사(대비갑지)"/>
      <sheetName val="토목공사(대비표)"/>
      <sheetName val="파일(입찰접수)"/>
      <sheetName val="파일공사(대비표)"/>
      <sheetName val="골조(입찰접수)"/>
      <sheetName val="골조공사(대비표)"/>
      <sheetName val="철골조(입찰접수)"/>
      <sheetName val="원가계산서(철골조)"/>
      <sheetName val="철골조공사(대비표)"/>
      <sheetName val="철골조공사(공내역)"/>
      <sheetName val="원가계산서(방수)"/>
      <sheetName val="방수공사(대비표)"/>
      <sheetName val="방수공사(공내역)"/>
      <sheetName val="내역"/>
      <sheetName val="Sheet1 (2)"/>
      <sheetName val="9811"/>
      <sheetName val="일위대가표"/>
      <sheetName val="#REF"/>
      <sheetName val="일위대가(건축)"/>
      <sheetName val="단가표"/>
      <sheetName val="품셈TABLE"/>
      <sheetName val="표지"/>
      <sheetName val="3.자재비(총괄)"/>
      <sheetName val="바닥판"/>
      <sheetName val="입력DATA"/>
      <sheetName val="DAN"/>
      <sheetName val="백호우계수"/>
      <sheetName val="집계표"/>
      <sheetName val="설비내역서"/>
      <sheetName val="건축내역서"/>
      <sheetName val="전기내역서"/>
      <sheetName val="건축내역"/>
      <sheetName val="공사비원가계산서"/>
      <sheetName val="내역서"/>
      <sheetName val="일위대가(배관)00"/>
      <sheetName val="토목단가"/>
      <sheetName val="계장단가"/>
      <sheetName val="배관단가"/>
      <sheetName val="원가"/>
      <sheetName val="재료"/>
      <sheetName val="단가산출"/>
      <sheetName val="데리네이타현황"/>
      <sheetName val="주beam"/>
      <sheetName val="조명율표"/>
      <sheetName val="용역비"/>
      <sheetName val="수목표준대가"/>
      <sheetName val="중기"/>
      <sheetName val="실행예산서"/>
      <sheetName val="DATE"/>
      <sheetName val="세부내역"/>
      <sheetName val="단"/>
      <sheetName val="Sheet1"/>
      <sheetName val="터파기및재료"/>
      <sheetName val="일위대가"/>
      <sheetName val="일위_파일"/>
      <sheetName val="ECOD10"/>
      <sheetName val="제출내역 (2)"/>
      <sheetName val="실행"/>
      <sheetName val="견적조건"/>
      <sheetName val="입찰안"/>
      <sheetName val="공사비총괄표"/>
      <sheetName val="#3_일위대가목록"/>
      <sheetName val="암거단위"/>
      <sheetName val="2000년1차"/>
      <sheetName val="노임단가"/>
      <sheetName val="단가조사"/>
      <sheetName val="실행대비"/>
      <sheetName val="총괄표"/>
      <sheetName val="#REF!"/>
      <sheetName val="별표총괄"/>
      <sheetName val="RE9604"/>
      <sheetName val="천방교접속"/>
      <sheetName val="대포2교접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양식"/>
      <sheetName val="토사list"/>
      <sheetName val="토사-A"/>
      <sheetName val="토사-B"/>
      <sheetName val="토사-B1"/>
      <sheetName val="토사-C"/>
      <sheetName val="토사-C1"/>
      <sheetName val="토사-D"/>
      <sheetName val="토사-D1"/>
      <sheetName val="토사-E"/>
      <sheetName val="토사-F"/>
      <sheetName val="하천list"/>
      <sheetName val="하천-A"/>
      <sheetName val="하천-B"/>
      <sheetName val="하천-C"/>
      <sheetName val="하천-D"/>
      <sheetName val="하천-E"/>
      <sheetName val="하천-F"/>
      <sheetName val="CONClist"/>
      <sheetName val="CONC-A"/>
      <sheetName val="CONC-B"/>
      <sheetName val="CONC-C"/>
      <sheetName val="CONC-D"/>
      <sheetName val="CONC-E"/>
      <sheetName val="CONC-F"/>
      <sheetName val="A+Clist"/>
      <sheetName val="A+C-A"/>
      <sheetName val="A+C-B"/>
      <sheetName val="ASPlist"/>
      <sheetName val="ASP-A"/>
      <sheetName val="ASP-B"/>
      <sheetName val="ASP-C"/>
      <sheetName val="ASP-D"/>
      <sheetName val="ASP-E"/>
      <sheetName val="ASP-F"/>
      <sheetName val="이토LIST"/>
      <sheetName val="이토-토사(0.85)"/>
      <sheetName val="이토-토사(1.30)"/>
      <sheetName val="이토-ASP"/>
      <sheetName val="이토-CONC"/>
      <sheetName val="이토-A+C"/>
      <sheetName val="제수변보호통(80~100)"/>
      <sheetName val="제수변보호통(150)"/>
      <sheetName val="제수변보호통(200)"/>
      <sheetName val="제수변보호통(250~350)"/>
      <sheetName val="관보호공(A)"/>
      <sheetName val="관보호공(B)"/>
      <sheetName val="석축단위수량"/>
      <sheetName val="돌망태단위수량"/>
      <sheetName val="관매달기"/>
      <sheetName val="관매달기1"/>
      <sheetName val="이토-토사"/>
      <sheetName val="L형옹벽(H=2.0)"/>
      <sheetName val="L형옹벽(H=3.0)"/>
      <sheetName val="수량집계(B=6.0)"/>
      <sheetName val="수량(B=6.0)"/>
      <sheetName val="집계(울)"/>
      <sheetName val="울타리"/>
      <sheetName val="CONC포장"/>
      <sheetName val="U형측구단위(A)"/>
      <sheetName val="U형측구단위(B)"/>
      <sheetName val="집수정단위"/>
      <sheetName val="도로경계석"/>
      <sheetName val="양식_자재단가조사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원가계산"/>
      <sheetName val="수정내역"/>
      <sheetName val="일위대가표"/>
      <sheetName val="일위대가"/>
      <sheetName val="실행내역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XXXXXX"/>
      <sheetName val="VXXX"/>
      <sheetName val="진짜내역"/>
      <sheetName val="전시원"/>
      <sheetName val="전시내"/>
      <sheetName val="Sheet1"/>
      <sheetName val="Sheet2"/>
      <sheetName val="Sheet3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제작총집계표"/>
      <sheetName val="총경기장별내역서(10-11)"/>
      <sheetName val="경기장별내역서(12-107)"/>
      <sheetName val="내역서"/>
      <sheetName val="단가산출서"/>
      <sheetName val="중기사용료"/>
      <sheetName val="재료단가"/>
      <sheetName val="노임단가"/>
      <sheetName val="기초자료"/>
      <sheetName val="공사비총괄표"/>
      <sheetName val="MAIN_TABLE"/>
      <sheetName val="백암비스타내역"/>
      <sheetName val="내역"/>
      <sheetName val="#REF"/>
      <sheetName val="산출내역서"/>
      <sheetName val="골재산출"/>
      <sheetName val="5공철탑검토표"/>
      <sheetName val="4공철탑검토"/>
      <sheetName val="수량산출"/>
      <sheetName val="차수공개요"/>
      <sheetName val="현장"/>
      <sheetName val="예산M11A"/>
      <sheetName val="CTEMCOST"/>
      <sheetName val="출자한도"/>
      <sheetName val="건축내역"/>
      <sheetName val="101동"/>
      <sheetName val="2000년1차"/>
      <sheetName val="2000전체분"/>
      <sheetName val="일대-1"/>
      <sheetName val="3BL공동구 수량"/>
      <sheetName val="산근"/>
      <sheetName val="KKK"/>
      <sheetName val="금액내역서"/>
      <sheetName val="교통대책내역"/>
      <sheetName val="기본일위"/>
      <sheetName val="J直材4"/>
      <sheetName val="I一般比"/>
      <sheetName val="공사개요(서광주)"/>
      <sheetName val="산출근거"/>
      <sheetName val="재료"/>
      <sheetName val="조명율표"/>
      <sheetName val="단중표"/>
      <sheetName val="기초내역서"/>
      <sheetName val="대가목록표"/>
      <sheetName val="Customer Databas"/>
      <sheetName val="단가조사"/>
      <sheetName val="스포회원매출"/>
      <sheetName val="경산"/>
      <sheetName val="기본단가표"/>
      <sheetName val="식재인부"/>
      <sheetName val="설직재-1"/>
      <sheetName val="N賃率-職"/>
      <sheetName val="실행"/>
      <sheetName val="철탑공사"/>
      <sheetName val="적용토목"/>
      <sheetName val="당초"/>
      <sheetName val="물가자료"/>
      <sheetName val="자료"/>
      <sheetName val="대공종"/>
      <sheetName val="총괄표"/>
      <sheetName val="본공사"/>
      <sheetName val="본체"/>
      <sheetName val="요율"/>
      <sheetName val="영창26"/>
      <sheetName val="갑지"/>
      <sheetName val="갑지(추정)"/>
      <sheetName val="설계서"/>
      <sheetName val="단가산출"/>
      <sheetName val="asd"/>
      <sheetName val="6PILE  (돌출)"/>
      <sheetName val="일위대가목차"/>
      <sheetName val="식생블럭단위수량"/>
      <sheetName val="LF자재단가"/>
      <sheetName val="교각별철근수량집계표"/>
      <sheetName val="노임"/>
      <sheetName val="지질조사"/>
      <sheetName val="코드표"/>
      <sheetName val="NYS"/>
      <sheetName val="중기"/>
      <sheetName val="토공 total"/>
      <sheetName val="조명시설"/>
      <sheetName val="노임,재료비"/>
      <sheetName val="목록"/>
      <sheetName val="위생설비"/>
      <sheetName val="노무비"/>
      <sheetName val="특외대"/>
      <sheetName val="내역(원안-대안)"/>
      <sheetName val="자재단가"/>
      <sheetName val="토공(우물통,기타) "/>
      <sheetName val="RE9604"/>
      <sheetName val="102역사"/>
      <sheetName val="공정율"/>
      <sheetName val="pldt"/>
      <sheetName val="건집"/>
      <sheetName val="건축"/>
      <sheetName val="기설집"/>
      <sheetName val="설집"/>
      <sheetName val="식재수량표"/>
      <sheetName val="총괄"/>
      <sheetName val="집계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공량"/>
      <sheetName val="VXXXXX"/>
      <sheetName val="적용대가"/>
      <sheetName val="지수내역"/>
      <sheetName val="노(97.1,97.9,98.1)"/>
      <sheetName val="재료비노무비"/>
      <sheetName val="교수설계"/>
      <sheetName val="공사직종별노임"/>
      <sheetName val="데이타"/>
      <sheetName val="DATA"/>
      <sheetName val="도급기성"/>
      <sheetName val="설비단가표"/>
      <sheetName val="사다리"/>
      <sheetName val="CIVIL4"/>
      <sheetName val="AIR SHOWER(3인용)"/>
      <sheetName val="율촌법률사무소2내역"/>
      <sheetName val="예산"/>
      <sheetName val="견적"/>
      <sheetName val=" HIT-&gt;HMC 견적(3900)"/>
      <sheetName val="지하"/>
      <sheetName val="Sheet5"/>
      <sheetName val="LEGEND"/>
      <sheetName val="오수공수량집계표"/>
      <sheetName val="Sheet6"/>
      <sheetName val="원가 (2)"/>
      <sheetName val="연부97-1"/>
      <sheetName val="조건표"/>
      <sheetName val="자갈,시멘트,모래산출"/>
      <sheetName val="내역서(중수)"/>
      <sheetName val="CAT_5"/>
      <sheetName val="단가비교표_공통1"/>
      <sheetName val="48전력선로일위"/>
      <sheetName val="단가표"/>
      <sheetName val="내역서 "/>
      <sheetName val="기술부대조건"/>
      <sheetName val="내역서2안"/>
      <sheetName val="철거산출근거"/>
      <sheetName val="시설물기초"/>
      <sheetName val=" 냉각수펌프"/>
      <sheetName val="AHU집계"/>
      <sheetName val="1.설계조건"/>
      <sheetName val="ELEC"/>
      <sheetName val="9GNG운반"/>
      <sheetName val="공조기휀"/>
      <sheetName val="시멘트"/>
      <sheetName val="N賃率_職"/>
      <sheetName val="입찰안"/>
      <sheetName val="6호기"/>
      <sheetName val="금액집계"/>
      <sheetName val="96정변2"/>
      <sheetName val="전기일위목록"/>
      <sheetName val="노무,재료"/>
      <sheetName val="아파트건축"/>
      <sheetName val="당진1,2호기전선관설치및접지4차공사내역서-을지"/>
      <sheetName val="별표 "/>
      <sheetName val="PIPING"/>
      <sheetName val="기계경비(시간당)"/>
      <sheetName val="표지"/>
      <sheetName val="데리네이타현황"/>
      <sheetName val="도급견적가"/>
      <sheetName val="공통가설공사"/>
      <sheetName val="상가분양"/>
      <sheetName val="부대공Ⅱ"/>
      <sheetName val="200"/>
      <sheetName val="3본사"/>
      <sheetName val="카메라"/>
      <sheetName val="설_(3)"/>
      <sheetName val="설_(2)"/>
      <sheetName val="3BL공동구_수량"/>
      <sheetName val="간접1"/>
      <sheetName val="장비가동"/>
      <sheetName val="견적서"/>
      <sheetName val="공사개요"/>
      <sheetName val="총수량집계표"/>
      <sheetName val="제작비추산총괄표"/>
      <sheetName val="갑"/>
      <sheetName val="일위(철거)"/>
      <sheetName val="guard(mac)"/>
      <sheetName val="001"/>
      <sheetName val="단위내역서"/>
      <sheetName val="본체철근표"/>
      <sheetName val="주beam"/>
      <sheetName val="조경일람"/>
      <sheetName val="일위대가1"/>
      <sheetName val="하도급원가계산총괄표(식재)"/>
      <sheetName val="산출-설비"/>
      <sheetName val="원가계산서"/>
      <sheetName val="수주추정"/>
      <sheetName val="내역서(기성청구)"/>
      <sheetName val="청주(철골발주의뢰서)"/>
      <sheetName val="DATE"/>
      <sheetName val="수량총괄"/>
      <sheetName val="전선 및 전선관"/>
      <sheetName val="Sheet7(ㅅ)"/>
      <sheetName val="노무비단가"/>
      <sheetName val="연결관암거"/>
      <sheetName val="소비자가"/>
      <sheetName val="저"/>
      <sheetName val="일위대가목록"/>
      <sheetName val="일위_파일"/>
      <sheetName val="Baby일위대가"/>
      <sheetName val="일위(PANEL)"/>
      <sheetName val="효성CB 1P기초"/>
      <sheetName val="계수시트"/>
      <sheetName val="램머"/>
      <sheetName val="경영상태"/>
      <sheetName val="재집"/>
      <sheetName val="터파기및재료"/>
      <sheetName val="양식_자재단가조사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자재1"/>
      <sheetName val="토공"/>
      <sheetName val="구조물공"/>
      <sheetName val="RWUNIT"/>
      <sheetName val="포장공"/>
      <sheetName val="직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제조원가계산서"/>
      <sheetName val="재료비산출표"/>
      <sheetName val="노무비산출표"/>
      <sheetName val="공수산출표"/>
      <sheetName val="임율 (2)"/>
      <sheetName val="경비산출표"/>
      <sheetName val="제조원가분석표"/>
      <sheetName val="일반관리비비율산출표"/>
      <sheetName val="Sheet1"/>
      <sheetName val="Sheet2"/>
      <sheetName val="Sheet3"/>
      <sheetName val="골재산출"/>
      <sheetName val="직노"/>
      <sheetName val="자재단가"/>
      <sheetName val="노임"/>
      <sheetName val="200"/>
      <sheetName val="손익분석"/>
      <sheetName val="내역"/>
      <sheetName val="품셈TABLE"/>
      <sheetName val="노임,재료비"/>
      <sheetName val="20관리비율"/>
      <sheetName val="총괄집계 "/>
      <sheetName val="실행내역"/>
      <sheetName val="일위대가(추가분)"/>
      <sheetName val="guard(mac)"/>
      <sheetName val="개요"/>
      <sheetName val="#REF"/>
      <sheetName val="구조물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타이틀"/>
      <sheetName val="토공총괄"/>
      <sheetName val="자재집계(총괄)"/>
      <sheetName val="수리계산"/>
      <sheetName val="1공구"/>
      <sheetName val="자재집계"/>
      <sheetName val="토공총괄 (1)"/>
      <sheetName val="토적"/>
      <sheetName val="배수집(가)"/>
      <sheetName val="집수정"/>
      <sheetName val="종면벽"/>
      <sheetName val="배수관"/>
      <sheetName val="포장"/>
      <sheetName val="연결관"/>
      <sheetName val="2공구"/>
      <sheetName val="토공총괄 (2)"/>
      <sheetName val="토적(2)"/>
      <sheetName val="자재집계 (2)"/>
      <sheetName val="용수개거"/>
      <sheetName val="깨기"/>
      <sheetName val="Sheet2"/>
      <sheetName val="중검수량집계"/>
      <sheetName val="철근집계"/>
      <sheetName val="라멘산출"/>
      <sheetName val="라멘수량"/>
      <sheetName val="접속집계"/>
      <sheetName val="접속철근집계"/>
      <sheetName val="접속슬래브"/>
      <sheetName val="교명주1"/>
      <sheetName val="교명주2"/>
      <sheetName val="부대공수량"/>
      <sheetName val="공사표지판"/>
      <sheetName val="구조물공집"/>
      <sheetName val="반중집계"/>
      <sheetName val="반중집(성)"/>
      <sheetName val="반중2.0(성)"/>
      <sheetName val="반중력토공"/>
      <sheetName val="면벽집계"/>
      <sheetName val="면벽"/>
      <sheetName val="호안공"/>
      <sheetName val="돌망태단위수량"/>
      <sheetName val="돌망태토공시점"/>
      <sheetName val="돌망태토공종점"/>
      <sheetName val="단위수량"/>
      <sheetName val="자재집계표"/>
      <sheetName val="교량토공수량집계"/>
      <sheetName val="하상정지"/>
      <sheetName val="시점부벽체"/>
      <sheetName val="교각부벽체1"/>
      <sheetName val="교각부벽체2"/>
      <sheetName val="종점부벽체"/>
      <sheetName val="물푸기"/>
      <sheetName val="물돌리기"/>
      <sheetName val="교량수량집계"/>
      <sheetName val="교량철근집계"/>
      <sheetName val="교명주"/>
      <sheetName val="돌망태전개도"/>
      <sheetName val="구조물공"/>
      <sheetName val="U형옹벽"/>
      <sheetName val="신축집계"/>
      <sheetName val="U수집"/>
      <sheetName val="U단위수집"/>
      <sheetName val="부대공자재"/>
      <sheetName val="가설사무소"/>
      <sheetName val="표지판"/>
      <sheetName val="표지판수량"/>
      <sheetName val="차선도색"/>
      <sheetName val="상세"/>
      <sheetName val="노면표시"/>
      <sheetName val="가드레일"/>
      <sheetName val="측도수량집계"/>
      <sheetName val="측도산출근거"/>
      <sheetName val="측도"/>
      <sheetName val="가교수량집계"/>
      <sheetName val="배수공자재"/>
      <sheetName val="배수공"/>
      <sheetName val="L측단집"/>
      <sheetName val="도수로공"/>
      <sheetName val="플륨관"/>
      <sheetName val="풀륨단수"/>
      <sheetName val="VXXXXX"/>
      <sheetName val="상부자재집계"/>
      <sheetName val="상부공수량"/>
      <sheetName val="상부철근집계"/>
      <sheetName val="상부공"/>
      <sheetName val="빔수량집계표"/>
      <sheetName val="빔철근집계"/>
      <sheetName val="신축이음누수방지"/>
      <sheetName val="A1"/>
      <sheetName val="P1"/>
      <sheetName val="P2"/>
      <sheetName val="P3"/>
      <sheetName val="P4"/>
      <sheetName val="A2"/>
      <sheetName val="포장공자재"/>
      <sheetName val="포장공수량"/>
      <sheetName val="AC포장수량"/>
      <sheetName val="포장수량"/>
      <sheetName val="본선구간"/>
      <sheetName val="확폭구간"/>
      <sheetName val="접속도로구간"/>
      <sheetName val="포장연장조서"/>
      <sheetName val="동방층공제"/>
      <sheetName val="A당포장단수"/>
      <sheetName val="표준구간(A)"/>
      <sheetName val="가감구간(B)"/>
      <sheetName val="성토L구간(C)"/>
      <sheetName val="절토L구간(D)"/>
      <sheetName val="옹벽구간(E)"/>
      <sheetName val="표준구간(F)"/>
      <sheetName val="성토구간(G)"/>
      <sheetName val="수량집계"/>
      <sheetName val="BOX2.0x1.0"/>
      <sheetName val="브래킷"/>
      <sheetName val="난간수량"/>
      <sheetName val="박스(2.0x1.0)토공"/>
      <sheetName val="날개벽집계"/>
      <sheetName val="평형날개벽"/>
      <sheetName val="암거접속저판"/>
      <sheetName val="날개토집"/>
      <sheetName val="날개토단"/>
      <sheetName val="날개벽사각"/>
      <sheetName val="날개벽터파기단면"/>
      <sheetName val="날개단면"/>
      <sheetName val="상부공(상류)"/>
      <sheetName val="상부공(상류)철근"/>
      <sheetName val="슬래브(PF)(상류)"/>
      <sheetName val="슬래브(RC)(상류)"/>
      <sheetName val="확장슬래브(상류)"/>
      <sheetName val="상부공(하류)"/>
      <sheetName val="상부공(하류)철근"/>
      <sheetName val="슬래브(PF)(하류)"/>
      <sheetName val="슬래브(RC)(하류)"/>
      <sheetName val="확장슬래브(하류)"/>
      <sheetName val="배수공수량"/>
      <sheetName val="배수공 (2)"/>
      <sheetName val="배수집계"/>
      <sheetName val="박스수량"/>
      <sheetName val="구체수량"/>
      <sheetName val="구체철근"/>
      <sheetName val="산출근거"/>
      <sheetName val="신축이음단위"/>
      <sheetName val="난간집계"/>
      <sheetName val="난간산출"/>
      <sheetName val="자재집"/>
      <sheetName val="토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자재집계표"/>
      <sheetName val="토공"/>
      <sheetName val="물푸기"/>
      <sheetName val="구조물공수량집계"/>
      <sheetName val="용소리교"/>
      <sheetName val="파라페트"/>
      <sheetName val="역T형옹벽-드레인보드"/>
      <sheetName val="포장집계"/>
      <sheetName val="콘크리트포장"/>
      <sheetName val="직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별표내역"/>
      <sheetName val="견적서"/>
      <sheetName val="도급"/>
      <sheetName val="총괄-1"/>
      <sheetName val="원가계산"/>
      <sheetName val="간접경상비"/>
      <sheetName val="토목"/>
      <sheetName val="TB-내역서"/>
      <sheetName val="금액내역서"/>
      <sheetName val="원가계산서(남측)"/>
      <sheetName val="공통가설(현장검토안)"/>
      <sheetName val="노임단가"/>
      <sheetName val="3BL공동구 수량"/>
      <sheetName val="자재집계표"/>
      <sheetName val="PIPE(UG)내역"/>
      <sheetName val="자료입력"/>
      <sheetName val="별총"/>
      <sheetName val="실행내역"/>
      <sheetName val="일위대가표"/>
      <sheetName val="시설물기초"/>
      <sheetName val="단가표"/>
      <sheetName val="부표총괄"/>
      <sheetName val="품셈1-"/>
      <sheetName val="중기"/>
      <sheetName val="EJ"/>
      <sheetName val="우,오수"/>
      <sheetName val="종단계산"/>
      <sheetName val="일위대가"/>
      <sheetName val="2000년1차"/>
      <sheetName val="AABS내역"/>
      <sheetName val="정렬"/>
      <sheetName val="6-1. 관개량조서"/>
      <sheetName val="단중"/>
      <sheetName val="오억미만"/>
      <sheetName val="을지"/>
      <sheetName val="접속도로"/>
      <sheetName val="갑지"/>
      <sheetName val="값"/>
      <sheetName val="보차도경계석"/>
      <sheetName val="플랜트 설치"/>
      <sheetName val="시멘트"/>
      <sheetName val="총물량"/>
      <sheetName val="Ⅴ-2.공종별내역"/>
      <sheetName val="내역"/>
      <sheetName val="일위대가목록"/>
      <sheetName val="토목내역서"/>
      <sheetName val="내역서"/>
      <sheetName val="소방"/>
      <sheetName val="JOIN(2span)"/>
      <sheetName val="일위"/>
      <sheetName val="프랜트면허"/>
      <sheetName val="PUMP"/>
      <sheetName val="VENDOR LIST"/>
      <sheetName val="공통비"/>
      <sheetName val="6동"/>
      <sheetName val="경비_원본"/>
      <sheetName val="접속도로1"/>
      <sheetName val="노임"/>
      <sheetName val="sw1"/>
      <sheetName val="NOMUBI"/>
      <sheetName val="투찰(하수)"/>
      <sheetName val="일위대가목차"/>
      <sheetName val="집계"/>
      <sheetName val="Macro1"/>
      <sheetName val="인건비"/>
      <sheetName val="건축"/>
      <sheetName val="LIST"/>
      <sheetName val="별표집계"/>
      <sheetName val="실행"/>
      <sheetName val="포장(수량)-관로부"/>
      <sheetName val="제품별절단길이-0628"/>
      <sheetName val="절단길이-CODE4"/>
      <sheetName val="색상코드-CODE5,6,7,8"/>
      <sheetName val="품셈"/>
      <sheetName val="참조-(1)"/>
      <sheetName val="부대내역"/>
      <sheetName val="NYS"/>
      <sheetName val="자재단가조사표-수목"/>
      <sheetName val="기초일위"/>
      <sheetName val="단중표"/>
      <sheetName val="공사개요"/>
      <sheetName val="설계예시"/>
      <sheetName val="#REF"/>
      <sheetName val="guard(mac)"/>
      <sheetName val="부대공Ⅱ"/>
      <sheetName val="DATE"/>
      <sheetName val="가시설(TYPE-A)"/>
      <sheetName val="1-1평균터파기고(1)"/>
      <sheetName val="구조물"/>
      <sheetName val="P.M 별"/>
      <sheetName val="예산M2"/>
      <sheetName val="견적의뢰"/>
      <sheetName val="2.품제O호표"/>
      <sheetName val="표준단면수량(출력안함)"/>
      <sheetName val="외주비"/>
      <sheetName val="BID"/>
      <sheetName val="대구칠곡5전기"/>
      <sheetName val="기성내역서표지"/>
      <sheetName val="00상노임"/>
      <sheetName val="잡설비내역"/>
      <sheetName val="에너지요금"/>
      <sheetName val="토공사"/>
      <sheetName val="부대공(집계)"/>
      <sheetName val="수량산출서"/>
      <sheetName val="정부노임단가"/>
      <sheetName val="Sheet1"/>
      <sheetName val="1월"/>
      <sheetName val="지질조사"/>
      <sheetName val="하수급견적대비"/>
      <sheetName val="관계주식"/>
      <sheetName val="평균터파기고(1-2,ASP)"/>
      <sheetName val="국내"/>
      <sheetName val="중소기업"/>
      <sheetName val="교통대책내역"/>
      <sheetName val="우수맨홀공제단위수량"/>
      <sheetName val="일위대가표집계표"/>
      <sheetName val="사다리"/>
      <sheetName val="포장공사"/>
      <sheetName val="원본"/>
      <sheetName val="장비별표(오거보링)(Ø400)(12M)"/>
      <sheetName val="접속도로집계"/>
      <sheetName val="공사내역"/>
      <sheetName val="변경총괄표"/>
      <sheetName val="갑지(요약)"/>
      <sheetName val="갑지(추정)"/>
      <sheetName val="마감"/>
      <sheetName val="분수장비시설수량"/>
      <sheetName val="토공총괄표"/>
      <sheetName val="명단"/>
      <sheetName val="물량표"/>
      <sheetName val="정부노임"/>
      <sheetName val="노임대가"/>
      <sheetName val="원가계산서"/>
      <sheetName val="품목"/>
      <sheetName val="전기"/>
      <sheetName val="내역_ver1.0"/>
      <sheetName val="품셈목록"/>
      <sheetName val="제잡비(주공종)"/>
      <sheetName val="별표 (1)"/>
      <sheetName val="직노"/>
      <sheetName val="건축직"/>
      <sheetName val="목차"/>
      <sheetName val="대가표(품셈)"/>
      <sheetName val="잡비"/>
      <sheetName val="6호기"/>
      <sheetName val="터파기및재료"/>
      <sheetName val="200"/>
      <sheetName val="A3.공사비 검토"/>
      <sheetName val="밸브설치"/>
      <sheetName val="공통가설"/>
      <sheetName val="유림골조"/>
      <sheetName val="입고장부 (4)"/>
      <sheetName val="남양내역"/>
      <sheetName val="설계예산서"/>
      <sheetName val="청주(철골발주의뢰서)"/>
      <sheetName val="정공공사"/>
      <sheetName val="이자율"/>
      <sheetName val="이익영"/>
      <sheetName val="건축공사"/>
      <sheetName val="자재단가"/>
      <sheetName val="평자재단가"/>
      <sheetName val="I一般比"/>
      <sheetName val="직재"/>
      <sheetName val="조명시설"/>
      <sheetName val="원가"/>
      <sheetName val="9-1차이내역"/>
      <sheetName val="SIL98"/>
      <sheetName val="내역조적"/>
      <sheetName val="빙장비사양"/>
      <sheetName val="장비사양"/>
      <sheetName val="식재일위"/>
      <sheetName val="1062-X방향 "/>
      <sheetName val="가시설흙막이"/>
      <sheetName val="조명율표"/>
      <sheetName val="기초자료입력"/>
      <sheetName val="예정공정-전체"/>
      <sheetName val="견"/>
      <sheetName val="산출내역서"/>
      <sheetName val="단가 및 재료비"/>
      <sheetName val="식재수량표"/>
      <sheetName val="101동"/>
      <sheetName val="부분별수량산출(조합기초)"/>
      <sheetName val="집계표"/>
      <sheetName val="노무비"/>
      <sheetName val="Customer Databas"/>
      <sheetName val="총괄표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인건-측정"/>
      <sheetName val="Y-WORK"/>
      <sheetName val="골조시행"/>
      <sheetName val="설 계"/>
      <sheetName val="토공집계표"/>
      <sheetName val="지급자재"/>
      <sheetName val="기계경비(시간당)"/>
      <sheetName val="재공품"/>
      <sheetName val="입력자료(노무비)"/>
      <sheetName val="inputdata"/>
      <sheetName val="세부내역"/>
      <sheetName val="전기일위대가"/>
      <sheetName val="2002상반기노임기준"/>
      <sheetName val="비탈면보호공수량산출"/>
      <sheetName val="(C)원내역"/>
      <sheetName val="견적대비"/>
      <sheetName val="총괄원가계산서"/>
      <sheetName val="SLAB&quot;1&quot;"/>
      <sheetName val="SG"/>
      <sheetName val="공사비산출내역"/>
      <sheetName val="선수금"/>
      <sheetName val="출자한도"/>
      <sheetName val="MIJIBI"/>
      <sheetName val="MOTOR"/>
      <sheetName val="AP1"/>
      <sheetName val="DATA"/>
      <sheetName val="몰탈재료산출"/>
      <sheetName val="Macro(전선)"/>
      <sheetName val="2002공임"/>
      <sheetName val="2002자재가격"/>
      <sheetName val="BOX전기내역"/>
      <sheetName val="인건비 "/>
      <sheetName val="#3_일위대가목록"/>
      <sheetName val="수량산출서 갑지"/>
      <sheetName val="산출(열차무선)"/>
      <sheetName val="산출(역무통신)"/>
      <sheetName val="C3.토목_옹벽"/>
      <sheetName val="A6.샤시등"/>
      <sheetName val="기본일위"/>
      <sheetName val="주차구획선수량"/>
      <sheetName val="공주방향"/>
      <sheetName val="최종견"/>
      <sheetName val="제잡비"/>
      <sheetName val="06-BATCH "/>
      <sheetName val="단위단가"/>
      <sheetName val="대로근거"/>
      <sheetName val="우배수"/>
      <sheetName val="#3E1_GCR"/>
      <sheetName val="재료"/>
      <sheetName val="자재단가비교표"/>
      <sheetName val="포장복구집계"/>
      <sheetName val="입찰"/>
      <sheetName val="현경"/>
      <sheetName val="관리,공감"/>
      <sheetName val="공정코드"/>
      <sheetName val="3.3수량집계"/>
      <sheetName val="Total"/>
      <sheetName val="1.취수장"/>
      <sheetName val="MAIN_TABLE"/>
      <sheetName val="퇴직금(울산천상)"/>
      <sheetName val="2호맨홀공제수량"/>
      <sheetName val="합계금액"/>
      <sheetName val="4.2.1 마루높이 검토"/>
      <sheetName val="내역서(기성청구)"/>
      <sheetName val="969910( R)"/>
      <sheetName val="경비공통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별표_"/>
      <sheetName val="품_셈"/>
      <sheetName val="부표_TABLE"/>
      <sheetName val="3BL공동구_수량"/>
      <sheetName val="단가_및_재료비"/>
      <sheetName val="6-1__관개량조서"/>
      <sheetName val="플랜트_설치"/>
      <sheetName val="Ⅴ-2_공종별내역"/>
      <sheetName val="VENDOR_LIST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연습"/>
      <sheetName val="견적대비표"/>
      <sheetName val="공통부대비"/>
      <sheetName val="우수받이"/>
      <sheetName val="표지"/>
      <sheetName val="배수공 시멘트 및 골재량 산출"/>
      <sheetName val="SCH"/>
      <sheetName val="2_품제O호표"/>
      <sheetName val="P_M_별"/>
      <sheetName val="A3_공사비_검토"/>
      <sheetName val="내역_ver1_0"/>
      <sheetName val="1F"/>
      <sheetName val="관리비"/>
      <sheetName val="손익분석"/>
      <sheetName val="수량-77m)"/>
      <sheetName val="98지급계획"/>
      <sheetName val="준검 내역서"/>
      <sheetName val="하조서"/>
      <sheetName val="골조공사"/>
      <sheetName val="설계명세서"/>
      <sheetName val="명세서"/>
      <sheetName val="품목테이블"/>
      <sheetName val="총공사내역서"/>
      <sheetName val="-배수구조총재료"/>
      <sheetName val="1차증가원가계산"/>
      <sheetName val="설계기준"/>
      <sheetName val="기계설비"/>
      <sheetName val="단가대비표"/>
      <sheetName val="용소리교"/>
      <sheetName val="단양 00 아파트-세부내역"/>
      <sheetName val="REINF."/>
      <sheetName val="LOADS"/>
      <sheetName val="SCHEDULE"/>
      <sheetName val="ELECTRIC"/>
      <sheetName val="토사(PE)"/>
      <sheetName val="방수"/>
      <sheetName val="산출근거"/>
      <sheetName val="95년12월말"/>
      <sheetName val="식생블럭단위수량"/>
      <sheetName val="시중노임단가"/>
      <sheetName val="기본단가표"/>
      <sheetName val="입상내역"/>
      <sheetName val="세골재  T2 변경 현황"/>
      <sheetName val="견적"/>
      <sheetName val="지구단위계획"/>
      <sheetName val="장비임대료"/>
      <sheetName val="DATA 입력란"/>
      <sheetName val="BD운반거리"/>
      <sheetName val="각종양식"/>
      <sheetName val="철집"/>
      <sheetName val="3본사"/>
      <sheetName val="말뚝지지력산정"/>
      <sheetName val="현장"/>
      <sheetName val="개요"/>
      <sheetName val="DB"/>
      <sheetName val="토공(우물통,기타) "/>
      <sheetName val="산출내역서집계표"/>
      <sheetName val="99노임기준"/>
      <sheetName val="감가상각"/>
      <sheetName val="노임단가명세표"/>
      <sheetName val="교대(A1)"/>
      <sheetName val="인부노임"/>
      <sheetName val="출력X"/>
      <sheetName val="BEND LOSS"/>
      <sheetName val="견적을지"/>
      <sheetName val="당초"/>
      <sheetName val="토목노임단가"/>
      <sheetName val="WEIGHT"/>
      <sheetName val="Baby일위대가"/>
      <sheetName val="교각별철근수량집계표"/>
      <sheetName val="동원인원"/>
      <sheetName val="22인공"/>
      <sheetName val="산출표"/>
      <sheetName val="대치판정"/>
      <sheetName val="중기사용료"/>
      <sheetName val="사본 - b_balju"/>
      <sheetName val="퇴직공제부금산출근거"/>
      <sheetName val="단위중량"/>
      <sheetName val="대림경상68억"/>
      <sheetName val="배수통관(좌)"/>
      <sheetName val="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C2" t="str">
            <v>철골공</v>
          </cell>
          <cell r="D2">
            <v>58845</v>
          </cell>
        </row>
        <row r="3">
          <cell r="C3" t="str">
            <v>콘크리트공</v>
          </cell>
          <cell r="D3">
            <v>57135</v>
          </cell>
        </row>
        <row r="4">
          <cell r="C4" t="str">
            <v>용 접 공</v>
          </cell>
          <cell r="D4">
            <v>52064</v>
          </cell>
        </row>
        <row r="5">
          <cell r="C5" t="str">
            <v>보통인부</v>
          </cell>
          <cell r="D5">
            <v>29933</v>
          </cell>
        </row>
        <row r="6">
          <cell r="C6" t="str">
            <v>특별인부</v>
          </cell>
          <cell r="D6">
            <v>43490</v>
          </cell>
        </row>
        <row r="7">
          <cell r="C7" t="str">
            <v>형틀목공</v>
          </cell>
          <cell r="D7">
            <v>61835</v>
          </cell>
        </row>
        <row r="8">
          <cell r="C8" t="str">
            <v>철근공</v>
          </cell>
          <cell r="D8">
            <v>61510</v>
          </cell>
        </row>
        <row r="9">
          <cell r="C9" t="str">
            <v>철    공</v>
          </cell>
          <cell r="D9">
            <v>58947</v>
          </cell>
        </row>
        <row r="10">
          <cell r="C10" t="str">
            <v>강판구멍뚫기</v>
          </cell>
          <cell r="D10">
            <v>85339.7</v>
          </cell>
        </row>
        <row r="11">
          <cell r="C11" t="str">
            <v>조   수</v>
          </cell>
          <cell r="D11">
            <v>29933</v>
          </cell>
        </row>
        <row r="12">
          <cell r="C12" t="str">
            <v>풀기</v>
          </cell>
          <cell r="D12">
            <v>609</v>
          </cell>
        </row>
        <row r="13">
          <cell r="C13" t="str">
            <v>보 링 공</v>
          </cell>
          <cell r="D13">
            <v>44584</v>
          </cell>
        </row>
        <row r="14">
          <cell r="C14" t="str">
            <v>비  트</v>
          </cell>
          <cell r="D14">
            <v>627000</v>
          </cell>
        </row>
        <row r="15">
          <cell r="C15" t="str">
            <v>TRACK CRANE</v>
          </cell>
          <cell r="D15">
            <v>2817</v>
          </cell>
        </row>
        <row r="16">
          <cell r="C16" t="str">
            <v>TRACK CRANE(인)</v>
          </cell>
          <cell r="D16">
            <v>15742</v>
          </cell>
        </row>
        <row r="17">
          <cell r="C17" t="str">
            <v>TRACK CRANE(경비)</v>
          </cell>
          <cell r="D17">
            <v>17824</v>
          </cell>
        </row>
        <row r="18">
          <cell r="C18" t="str">
            <v>VIBRO HAMMER</v>
          </cell>
          <cell r="D18">
            <v>11458</v>
          </cell>
        </row>
        <row r="19">
          <cell r="C19" t="str">
            <v>TRUCK CRANE</v>
          </cell>
          <cell r="D19">
            <v>2114</v>
          </cell>
        </row>
        <row r="20">
          <cell r="C20" t="str">
            <v>TRUCK CRANE(인)</v>
          </cell>
          <cell r="D20">
            <v>15742</v>
          </cell>
        </row>
        <row r="21">
          <cell r="C21" t="str">
            <v>TRUCK CRANE(경)</v>
          </cell>
          <cell r="D21">
            <v>22450</v>
          </cell>
        </row>
        <row r="22">
          <cell r="C22" t="str">
            <v>수작업반장</v>
          </cell>
          <cell r="D22">
            <v>57103</v>
          </cell>
        </row>
        <row r="23">
          <cell r="C23" t="str">
            <v>비 계 공</v>
          </cell>
          <cell r="D23">
            <v>65265</v>
          </cell>
        </row>
        <row r="24">
          <cell r="C24" t="str">
            <v>대 장 공</v>
          </cell>
          <cell r="D24">
            <v>47273</v>
          </cell>
        </row>
        <row r="25">
          <cell r="C25" t="str">
            <v>판 재(100×150×1,700m/m)</v>
          </cell>
          <cell r="D25">
            <v>152694</v>
          </cell>
        </row>
        <row r="26">
          <cell r="C26" t="str">
            <v>철    판</v>
          </cell>
        </row>
        <row r="27">
          <cell r="C27" t="str">
            <v>강판절단(수동)</v>
          </cell>
        </row>
        <row r="28">
          <cell r="C28" t="str">
            <v>용접(FILLET)</v>
          </cell>
        </row>
        <row r="29">
          <cell r="C29" t="str">
            <v>더블롯드</v>
          </cell>
        </row>
        <row r="30">
          <cell r="C30" t="str">
            <v>특수첨단장치</v>
          </cell>
        </row>
        <row r="31">
          <cell r="C31" t="str">
            <v>크라운비트</v>
          </cell>
        </row>
        <row r="32">
          <cell r="C32" t="str">
            <v>중급기술자</v>
          </cell>
        </row>
        <row r="33">
          <cell r="C33" t="str">
            <v>기 계 공</v>
          </cell>
          <cell r="D33">
            <v>51132</v>
          </cell>
        </row>
        <row r="34">
          <cell r="C34" t="str">
            <v>전    공</v>
          </cell>
          <cell r="D34">
            <v>54702</v>
          </cell>
        </row>
        <row r="35">
          <cell r="C35" t="str">
            <v>배 관 공</v>
          </cell>
        </row>
        <row r="36">
          <cell r="C36" t="str">
            <v>중급기능사</v>
          </cell>
        </row>
        <row r="37">
          <cell r="C37" t="str">
            <v>중기운전사</v>
          </cell>
          <cell r="D37">
            <v>41444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일위대가"/>
      <sheetName val="내역"/>
      <sheetName val="내역(청마)"/>
      <sheetName val="내역(청마) (2)"/>
      <sheetName val="공사 Scope 표지"/>
      <sheetName val="공사 Scope"/>
      <sheetName val="표지"/>
      <sheetName val="원가표"/>
      <sheetName val="집계표"/>
      <sheetName val="내역-1"/>
      <sheetName val="내역-2"/>
      <sheetName val="일위2"/>
      <sheetName val="일위3"/>
      <sheetName val="품셈TABLE"/>
      <sheetName val="#REF"/>
      <sheetName val="직노"/>
      <sheetName val="터파기및재료"/>
      <sheetName val="단가대비표"/>
      <sheetName val="갑지"/>
      <sheetName val="교통대책내역"/>
      <sheetName val="시설물기초"/>
      <sheetName val="관급"/>
      <sheetName val="품셈"/>
      <sheetName val="별표 "/>
      <sheetName val="전기"/>
      <sheetName val="9GNG운반"/>
      <sheetName val="(C)원내역"/>
      <sheetName val="sw1"/>
      <sheetName val="NOMUBI"/>
      <sheetName val="평자재단가"/>
      <sheetName val="접속도로"/>
      <sheetName val="공사개요"/>
      <sheetName val="남양내역"/>
      <sheetName val="Baby일위대가"/>
      <sheetName val="단위수량"/>
      <sheetName val="5.소모재료비"/>
      <sheetName val="건축"/>
      <sheetName val="조명시설"/>
      <sheetName val="현장경비"/>
      <sheetName val="수량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총괄(자재)"/>
      <sheetName val="일반수량총괄집계"/>
      <sheetName val="토공수량집계"/>
    </sheetNames>
    <sheetDataSet>
      <sheetData sheetId="0"/>
      <sheetData sheetId="1"/>
      <sheetData sheetId="2"/>
      <sheetData sheetId="3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제조원가계산서"/>
      <sheetName val="재료비산출표"/>
      <sheetName val="노무비산출표"/>
      <sheetName val="공수산출표"/>
      <sheetName val="임율 (2)"/>
      <sheetName val="경비산출표"/>
      <sheetName val="제조원가분석표"/>
      <sheetName val="일반관리비비율산출표"/>
      <sheetName val="Sheet1"/>
      <sheetName val="Sheet2"/>
      <sheetName val="Sheet3"/>
      <sheetName val="단가"/>
      <sheetName val="#REF"/>
      <sheetName val="품셈TABLE"/>
      <sheetName val="갑지"/>
      <sheetName val="시설물기초"/>
      <sheetName val="터파기및재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일위대가"/>
      <sheetName val="내역"/>
      <sheetName val="내역(청마)"/>
      <sheetName val="내역(청마) (2)"/>
      <sheetName val="공사 Scope 표지"/>
      <sheetName val="공사 Scope"/>
      <sheetName val="표지"/>
      <sheetName val="원가표"/>
      <sheetName val="집계표"/>
      <sheetName val="내역-1"/>
      <sheetName val="내역-2"/>
      <sheetName val="일위2"/>
      <sheetName val="일위3"/>
      <sheetName val="Sheet1"/>
      <sheetName val="토목"/>
      <sheetName val="2000년1차"/>
      <sheetName val="기초일위"/>
      <sheetName val="시설일위"/>
      <sheetName val="조명일위"/>
      <sheetName val="현장관리비"/>
      <sheetName val="소일위대가코드표"/>
      <sheetName val="관급"/>
      <sheetName val="품셈TABLE"/>
      <sheetName val="대로근거"/>
      <sheetName val="중로근거"/>
      <sheetName val="경산"/>
      <sheetName val="9811"/>
      <sheetName val="Sheet3"/>
      <sheetName val="조명시설"/>
      <sheetName val="교각1"/>
      <sheetName val="총괄내역서"/>
      <sheetName val="용소리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L형측구-1"/>
      <sheetName val="L형측구-2"/>
      <sheetName val="L형측구-3"/>
      <sheetName val="L옹벽형측구"/>
      <sheetName val="U형측구"/>
      <sheetName val="J형측구"/>
      <sheetName val="맹암거"/>
      <sheetName val="용수개거"/>
      <sheetName val="L-U형측구"/>
      <sheetName val="U형측구뚜껑"/>
      <sheetName val="종배수관 면벽"/>
      <sheetName val="종배수관수량집계"/>
      <sheetName val="횡배수관단위수량"/>
      <sheetName val="횡배토면적"/>
      <sheetName val="횡배토집계"/>
      <sheetName val="횡배수관수량집계"/>
      <sheetName val="Sheet2"/>
      <sheetName val="Sheet3"/>
      <sheetName val="Sheet15"/>
      <sheetName val="DATA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2">
          <cell r="K2" t="str">
            <v>D</v>
          </cell>
          <cell r="L2" t="str">
            <v>T</v>
          </cell>
          <cell r="M2" t="str">
            <v>L</v>
          </cell>
          <cell r="N2" t="str">
            <v>W</v>
          </cell>
          <cell r="O2" t="str">
            <v>M</v>
          </cell>
          <cell r="P2" t="str">
            <v>N</v>
          </cell>
          <cell r="Q2" t="str">
            <v>C</v>
          </cell>
          <cell r="R2" t="str">
            <v>A</v>
          </cell>
          <cell r="S2" t="str">
            <v>E</v>
          </cell>
          <cell r="T2" t="str">
            <v>R'</v>
          </cell>
          <cell r="U2" t="str">
            <v>콘크리트</v>
          </cell>
          <cell r="V2" t="str">
            <v>거푸집</v>
          </cell>
          <cell r="W2" t="str">
            <v>몰    탈</v>
          </cell>
        </row>
        <row r="3">
          <cell r="K3">
            <v>300</v>
          </cell>
          <cell r="L3">
            <v>30</v>
          </cell>
          <cell r="M3">
            <v>30</v>
          </cell>
          <cell r="N3">
            <v>0.56000000000000005</v>
          </cell>
          <cell r="O3">
            <v>0.18</v>
          </cell>
          <cell r="P3">
            <v>0.16</v>
          </cell>
          <cell r="Q3">
            <v>0.33999999999999997</v>
          </cell>
          <cell r="R3">
            <v>1414</v>
          </cell>
          <cell r="S3">
            <v>24</v>
          </cell>
          <cell r="T3">
            <v>192</v>
          </cell>
          <cell r="U3">
            <v>0.14000000000000001</v>
          </cell>
          <cell r="V3">
            <v>0.68</v>
          </cell>
          <cell r="W3">
            <v>3.4000000000000002E-4</v>
          </cell>
        </row>
        <row r="4">
          <cell r="K4">
            <v>350</v>
          </cell>
          <cell r="L4">
            <v>32</v>
          </cell>
          <cell r="M4">
            <v>30</v>
          </cell>
          <cell r="N4">
            <v>0.61399999999999999</v>
          </cell>
          <cell r="O4">
            <v>0.20699999999999999</v>
          </cell>
          <cell r="P4">
            <v>0.16</v>
          </cell>
          <cell r="Q4">
            <v>0.36699999999999999</v>
          </cell>
          <cell r="R4">
            <v>1414</v>
          </cell>
          <cell r="S4">
            <v>24</v>
          </cell>
          <cell r="T4">
            <v>219</v>
          </cell>
          <cell r="U4">
            <v>0.158</v>
          </cell>
          <cell r="V4">
            <v>0.73399999999999999</v>
          </cell>
          <cell r="W4">
            <v>3.8999999999999999E-4</v>
          </cell>
        </row>
        <row r="5">
          <cell r="K5">
            <v>400</v>
          </cell>
          <cell r="L5">
            <v>35</v>
          </cell>
          <cell r="M5">
            <v>30</v>
          </cell>
          <cell r="N5">
            <v>0.67</v>
          </cell>
          <cell r="O5">
            <v>0.23499999999999999</v>
          </cell>
          <cell r="P5">
            <v>0.16</v>
          </cell>
          <cell r="Q5">
            <v>0.39500000000000002</v>
          </cell>
          <cell r="R5">
            <v>1414</v>
          </cell>
          <cell r="S5">
            <v>24</v>
          </cell>
          <cell r="T5">
            <v>247</v>
          </cell>
          <cell r="U5">
            <v>0.17799999999999999</v>
          </cell>
          <cell r="V5">
            <v>0.79</v>
          </cell>
          <cell r="W5">
            <v>4.4000000000000002E-4</v>
          </cell>
        </row>
        <row r="6">
          <cell r="K6">
            <v>450</v>
          </cell>
          <cell r="L6">
            <v>38</v>
          </cell>
          <cell r="M6">
            <v>30</v>
          </cell>
          <cell r="N6">
            <v>0.72599999999999998</v>
          </cell>
          <cell r="O6">
            <v>0.26300000000000001</v>
          </cell>
          <cell r="P6">
            <v>0.16</v>
          </cell>
          <cell r="Q6">
            <v>0.42300000000000004</v>
          </cell>
          <cell r="R6">
            <v>1414</v>
          </cell>
          <cell r="S6">
            <v>24</v>
          </cell>
          <cell r="T6">
            <v>275</v>
          </cell>
          <cell r="U6">
            <v>0.19800000000000001</v>
          </cell>
          <cell r="V6">
            <v>0.84599999999999997</v>
          </cell>
          <cell r="W6">
            <v>4.8999999999999998E-4</v>
          </cell>
        </row>
        <row r="7">
          <cell r="K7">
            <v>600</v>
          </cell>
          <cell r="L7">
            <v>50</v>
          </cell>
          <cell r="M7">
            <v>30</v>
          </cell>
          <cell r="N7">
            <v>0.9</v>
          </cell>
          <cell r="O7">
            <v>0.35</v>
          </cell>
          <cell r="P7">
            <v>0.25</v>
          </cell>
          <cell r="Q7">
            <v>0.6</v>
          </cell>
          <cell r="R7">
            <v>1414</v>
          </cell>
          <cell r="S7">
            <v>24</v>
          </cell>
          <cell r="T7">
            <v>362</v>
          </cell>
          <cell r="U7">
            <v>0.34799999999999998</v>
          </cell>
          <cell r="V7">
            <v>1.2</v>
          </cell>
          <cell r="W7">
            <v>6.4000000000000005E-4</v>
          </cell>
        </row>
        <row r="8">
          <cell r="K8">
            <v>800</v>
          </cell>
          <cell r="L8">
            <v>66</v>
          </cell>
          <cell r="M8">
            <v>50</v>
          </cell>
          <cell r="N8">
            <v>1.1319999999999999</v>
          </cell>
          <cell r="O8">
            <v>0.46600000000000003</v>
          </cell>
          <cell r="P8">
            <v>0.25</v>
          </cell>
          <cell r="Q8">
            <v>0.71599999999999997</v>
          </cell>
          <cell r="R8">
            <v>3927</v>
          </cell>
          <cell r="S8">
            <v>39</v>
          </cell>
          <cell r="T8">
            <v>486</v>
          </cell>
          <cell r="U8">
            <v>0.46899999999999997</v>
          </cell>
          <cell r="V8">
            <v>1.4319999999999999</v>
          </cell>
          <cell r="W8">
            <v>2.3999999999999998E-3</v>
          </cell>
        </row>
        <row r="9">
          <cell r="K9">
            <v>1000</v>
          </cell>
          <cell r="L9">
            <v>82</v>
          </cell>
          <cell r="M9">
            <v>50</v>
          </cell>
          <cell r="N9">
            <v>1.3640000000000001</v>
          </cell>
          <cell r="O9">
            <v>0.58199999999999996</v>
          </cell>
          <cell r="P9">
            <v>0.28000000000000003</v>
          </cell>
          <cell r="Q9">
            <v>0.86199999999999999</v>
          </cell>
          <cell r="R9">
            <v>3927</v>
          </cell>
          <cell r="S9">
            <v>39</v>
          </cell>
          <cell r="T9">
            <v>602</v>
          </cell>
          <cell r="U9">
            <v>0.64400000000000002</v>
          </cell>
          <cell r="V9">
            <v>1.724</v>
          </cell>
          <cell r="W9">
            <v>2.97E-3</v>
          </cell>
        </row>
        <row r="10">
          <cell r="K10">
            <v>1200</v>
          </cell>
          <cell r="L10">
            <v>95</v>
          </cell>
          <cell r="M10">
            <v>60</v>
          </cell>
          <cell r="N10">
            <v>1.59</v>
          </cell>
          <cell r="O10">
            <v>0.69499999999999995</v>
          </cell>
          <cell r="P10">
            <v>0.36</v>
          </cell>
          <cell r="Q10">
            <v>1.0549999999999999</v>
          </cell>
          <cell r="R10">
            <v>5655</v>
          </cell>
          <cell r="S10">
            <v>47</v>
          </cell>
          <cell r="T10">
            <v>719</v>
          </cell>
          <cell r="U10">
            <v>0.91900000000000004</v>
          </cell>
          <cell r="V10">
            <v>2.11</v>
          </cell>
          <cell r="W10">
            <v>5.11E-3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요약"/>
      <sheetName val="개요"/>
      <sheetName val="제조원가계산서"/>
      <sheetName val="간지"/>
      <sheetName val="재료비산출표"/>
      <sheetName val="간지 (2)"/>
      <sheetName val="노무비산출표"/>
      <sheetName val="공수산출표"/>
      <sheetName val="임율"/>
      <sheetName val="간지 (3)"/>
      <sheetName val="경비산출표"/>
      <sheetName val="제조원가분석표"/>
      <sheetName val="일반관리비비율산출표"/>
      <sheetName val="참고자료(간지)"/>
      <sheetName val="노무비슰출표"/>
      <sheetName val="집계표"/>
      <sheetName val="인건-측정"/>
      <sheetName val="일위대가(가설)"/>
      <sheetName val="주차구획선수량"/>
      <sheetName val="내역"/>
      <sheetName val="수목단가"/>
      <sheetName val="시설수량표"/>
      <sheetName val="식재수량표"/>
      <sheetName val="일위목록"/>
      <sheetName val="자재단가"/>
      <sheetName val="Sheet1 (2)"/>
      <sheetName val="4차원가계산서"/>
      <sheetName val="몰탈재료산출"/>
      <sheetName val="경산"/>
      <sheetName val="일위대가"/>
      <sheetName val="직노"/>
      <sheetName val="단가목록"/>
      <sheetName val="금호"/>
      <sheetName val="노임단가"/>
      <sheetName val="준검 내역서"/>
      <sheetName val="#REF"/>
      <sheetName val="집계"/>
      <sheetName val="목록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포장공"/>
      <sheetName val="ACUNIT"/>
      <sheetName val="AC포장수량"/>
      <sheetName val="CONUNIT"/>
      <sheetName val="CON포장수량"/>
      <sheetName val="선택층공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자재"/>
      <sheetName val="토공"/>
      <sheetName val="구조물공"/>
      <sheetName val="RWUNIT"/>
      <sheetName val="포장공"/>
      <sheetName val="총골집계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5" zoomScaleNormal="85" workbookViewId="0">
      <selection activeCell="F7" sqref="F7"/>
    </sheetView>
  </sheetViews>
  <sheetFormatPr defaultColWidth="7.109375" defaultRowHeight="13.5"/>
  <cols>
    <col min="1" max="1" width="18.44140625" style="3" customWidth="1"/>
    <col min="2" max="2" width="13.33203125" style="3" bestFit="1" customWidth="1"/>
    <col min="3" max="3" width="8.5546875" style="3" customWidth="1"/>
    <col min="4" max="4" width="7.21875" style="14" customWidth="1"/>
    <col min="5" max="5" width="9.5546875" style="3" bestFit="1" customWidth="1"/>
    <col min="6" max="6" width="11.33203125" style="3" customWidth="1"/>
    <col min="7" max="7" width="8.33203125" style="3" customWidth="1"/>
    <col min="8" max="8" width="11.33203125" style="3" customWidth="1"/>
    <col min="9" max="9" width="9.88671875" style="3" customWidth="1"/>
    <col min="10" max="10" width="11.21875" style="3" customWidth="1"/>
    <col min="11" max="11" width="8.33203125" style="3" customWidth="1"/>
    <col min="12" max="12" width="10.77734375" style="3" customWidth="1"/>
    <col min="13" max="13" width="3.21875" style="3" customWidth="1"/>
    <col min="14" max="14" width="9.109375" style="3" customWidth="1"/>
    <col min="15" max="15" width="2.88671875" style="3" customWidth="1"/>
    <col min="16" max="16" width="1.33203125" style="3" customWidth="1"/>
    <col min="17" max="16384" width="7.109375" style="3"/>
  </cols>
  <sheetData>
    <row r="1" spans="1:14" ht="5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27.95" customHeight="1">
      <c r="A2" s="4" t="s">
        <v>21</v>
      </c>
      <c r="B2" s="4"/>
      <c r="C2" s="4"/>
      <c r="D2" s="4"/>
      <c r="E2" s="4"/>
      <c r="F2" s="4"/>
      <c r="G2" s="4"/>
      <c r="H2" s="4"/>
      <c r="I2" s="4" t="s">
        <v>22</v>
      </c>
      <c r="J2" s="5" t="s">
        <v>23</v>
      </c>
      <c r="K2" s="4"/>
      <c r="L2" s="4"/>
    </row>
    <row r="3" spans="1:14" ht="27.95" customHeight="1">
      <c r="A3" s="4" t="s">
        <v>1</v>
      </c>
      <c r="B3" s="8">
        <f>H23</f>
        <v>26367</v>
      </c>
      <c r="C3" s="8"/>
      <c r="D3" s="6" t="s">
        <v>2</v>
      </c>
      <c r="E3" s="6"/>
      <c r="F3" s="8">
        <f>J23</f>
        <v>33038.520000000004</v>
      </c>
      <c r="G3" s="8"/>
      <c r="H3" s="4" t="s">
        <v>3</v>
      </c>
      <c r="I3" s="7">
        <f>L23</f>
        <v>15147.195599999999</v>
      </c>
      <c r="J3" s="5" t="s">
        <v>4</v>
      </c>
      <c r="K3" s="8">
        <f>F23</f>
        <v>74552.715599999996</v>
      </c>
      <c r="L3" s="9"/>
    </row>
    <row r="4" spans="1:14" ht="16.5">
      <c r="A4" s="15"/>
      <c r="B4" s="15"/>
      <c r="C4" s="15"/>
      <c r="D4" s="15"/>
      <c r="E4" s="16"/>
      <c r="F4" s="16"/>
      <c r="G4" s="16"/>
      <c r="H4" s="16"/>
      <c r="I4" s="15"/>
      <c r="J4" s="15"/>
      <c r="K4" s="15"/>
    </row>
    <row r="5" spans="1:14" ht="17.25" thickBot="1">
      <c r="A5" s="17"/>
      <c r="B5" s="17"/>
      <c r="C5" s="17"/>
      <c r="D5" s="17"/>
      <c r="E5" s="18"/>
      <c r="F5" s="18"/>
      <c r="G5" s="18"/>
      <c r="H5" s="18"/>
      <c r="I5" s="17"/>
      <c r="J5" s="17"/>
      <c r="K5" s="17"/>
    </row>
    <row r="6" spans="1:14" ht="16.5">
      <c r="A6" s="19" t="s">
        <v>24</v>
      </c>
      <c r="B6" s="20" t="s">
        <v>25</v>
      </c>
      <c r="C6" s="20" t="s">
        <v>26</v>
      </c>
      <c r="D6" s="20" t="s">
        <v>27</v>
      </c>
      <c r="E6" s="21" t="s">
        <v>5</v>
      </c>
      <c r="F6" s="21"/>
      <c r="G6" s="21" t="s">
        <v>6</v>
      </c>
      <c r="H6" s="21"/>
      <c r="I6" s="21" t="s">
        <v>7</v>
      </c>
      <c r="J6" s="21"/>
      <c r="K6" s="20" t="s">
        <v>28</v>
      </c>
      <c r="L6" s="22"/>
      <c r="M6" s="23"/>
      <c r="N6" s="23"/>
    </row>
    <row r="7" spans="1:14" ht="17.25" thickBot="1">
      <c r="A7" s="24"/>
      <c r="B7" s="25"/>
      <c r="C7" s="25"/>
      <c r="D7" s="25"/>
      <c r="E7" s="26" t="s">
        <v>8</v>
      </c>
      <c r="F7" s="26" t="s">
        <v>9</v>
      </c>
      <c r="G7" s="26" t="s">
        <v>29</v>
      </c>
      <c r="H7" s="26" t="s">
        <v>30</v>
      </c>
      <c r="I7" s="26" t="s">
        <v>29</v>
      </c>
      <c r="J7" s="26" t="s">
        <v>30</v>
      </c>
      <c r="K7" s="27" t="s">
        <v>29</v>
      </c>
      <c r="L7" s="28" t="s">
        <v>9</v>
      </c>
      <c r="M7" s="23"/>
      <c r="N7" s="23"/>
    </row>
    <row r="8" spans="1:14" ht="16.5">
      <c r="A8" s="29" t="s">
        <v>31</v>
      </c>
      <c r="B8" s="30"/>
      <c r="C8" s="30">
        <v>1.2</v>
      </c>
      <c r="D8" s="30" t="s">
        <v>32</v>
      </c>
      <c r="E8" s="11">
        <f t="shared" ref="E8:E14" si="0">G8+I8+K8</f>
        <v>13500</v>
      </c>
      <c r="F8" s="11">
        <f t="shared" ref="F8:F13" si="1">E8*C8</f>
        <v>16200</v>
      </c>
      <c r="G8" s="31">
        <v>13500</v>
      </c>
      <c r="H8" s="31">
        <f>C8*G8</f>
        <v>16200</v>
      </c>
      <c r="I8" s="31"/>
      <c r="J8" s="31"/>
      <c r="K8" s="32"/>
      <c r="L8" s="33"/>
      <c r="M8" s="23"/>
      <c r="N8" s="23"/>
    </row>
    <row r="9" spans="1:14" ht="16.5">
      <c r="A9" s="34" t="s">
        <v>33</v>
      </c>
      <c r="B9" s="35" t="s">
        <v>34</v>
      </c>
      <c r="C9" s="36">
        <v>0.5</v>
      </c>
      <c r="D9" s="35" t="s">
        <v>35</v>
      </c>
      <c r="E9" s="11">
        <f t="shared" si="0"/>
        <v>2000</v>
      </c>
      <c r="F9" s="11">
        <f t="shared" si="1"/>
        <v>1000</v>
      </c>
      <c r="G9" s="37">
        <v>2000</v>
      </c>
      <c r="H9" s="37">
        <f>C9*G9</f>
        <v>1000</v>
      </c>
      <c r="I9" s="37"/>
      <c r="J9" s="37"/>
      <c r="K9" s="38"/>
      <c r="L9" s="39"/>
      <c r="M9" s="23"/>
      <c r="N9" s="23"/>
    </row>
    <row r="10" spans="1:14" ht="16.5">
      <c r="A10" s="34" t="s">
        <v>36</v>
      </c>
      <c r="B10" s="35"/>
      <c r="C10" s="36">
        <v>1</v>
      </c>
      <c r="D10" s="35" t="s">
        <v>37</v>
      </c>
      <c r="E10" s="11">
        <f t="shared" si="0"/>
        <v>1000</v>
      </c>
      <c r="F10" s="11">
        <f t="shared" si="1"/>
        <v>1000</v>
      </c>
      <c r="G10" s="37">
        <v>1000</v>
      </c>
      <c r="H10" s="37">
        <f>C10*G10</f>
        <v>1000</v>
      </c>
      <c r="I10" s="37"/>
      <c r="J10" s="37"/>
      <c r="K10" s="38"/>
      <c r="L10" s="39"/>
      <c r="M10" s="23"/>
      <c r="N10" s="23"/>
    </row>
    <row r="11" spans="1:14" ht="16.5">
      <c r="A11" s="34" t="s">
        <v>38</v>
      </c>
      <c r="B11" s="35"/>
      <c r="C11" s="36">
        <v>0.03</v>
      </c>
      <c r="D11" s="35" t="s">
        <v>39</v>
      </c>
      <c r="E11" s="11">
        <f t="shared" si="0"/>
        <v>158594</v>
      </c>
      <c r="F11" s="11">
        <f t="shared" si="1"/>
        <v>4757.82</v>
      </c>
      <c r="G11" s="37"/>
      <c r="H11" s="37"/>
      <c r="I11" s="37">
        <v>158594</v>
      </c>
      <c r="J11" s="37">
        <f>I11*C11</f>
        <v>4757.82</v>
      </c>
      <c r="K11" s="38"/>
      <c r="L11" s="39"/>
      <c r="M11" s="23"/>
      <c r="N11" s="23"/>
    </row>
    <row r="12" spans="1:14" ht="16.5">
      <c r="A12" s="34" t="s">
        <v>40</v>
      </c>
      <c r="B12" s="35"/>
      <c r="C12" s="35">
        <v>0.03</v>
      </c>
      <c r="D12" s="35" t="s">
        <v>39</v>
      </c>
      <c r="E12" s="11">
        <f t="shared" si="0"/>
        <v>138290</v>
      </c>
      <c r="F12" s="11">
        <f t="shared" si="1"/>
        <v>4148.7</v>
      </c>
      <c r="G12" s="37"/>
      <c r="H12" s="37"/>
      <c r="I12" s="37">
        <v>138290</v>
      </c>
      <c r="J12" s="37">
        <f>I12*C12</f>
        <v>4148.7</v>
      </c>
      <c r="K12" s="38"/>
      <c r="L12" s="39"/>
      <c r="M12" s="23"/>
      <c r="N12" s="23"/>
    </row>
    <row r="13" spans="1:14" ht="16.5">
      <c r="A13" s="34" t="s">
        <v>41</v>
      </c>
      <c r="B13" s="35" t="s">
        <v>42</v>
      </c>
      <c r="C13" s="35">
        <v>1</v>
      </c>
      <c r="D13" s="35" t="s">
        <v>11</v>
      </c>
      <c r="E13" s="11">
        <f t="shared" si="0"/>
        <v>2500</v>
      </c>
      <c r="F13" s="11">
        <f t="shared" si="1"/>
        <v>2500</v>
      </c>
      <c r="G13" s="40"/>
      <c r="H13" s="40"/>
      <c r="I13" s="40">
        <v>2500</v>
      </c>
      <c r="J13" s="37">
        <f>I13*C13</f>
        <v>2500</v>
      </c>
      <c r="K13" s="38"/>
      <c r="L13" s="39"/>
      <c r="M13" s="23"/>
      <c r="N13" s="23"/>
    </row>
    <row r="14" spans="1:14" ht="16.5">
      <c r="A14" s="34" t="s">
        <v>43</v>
      </c>
      <c r="B14" s="35" t="s">
        <v>44</v>
      </c>
      <c r="C14" s="35"/>
      <c r="D14" s="35" t="s">
        <v>11</v>
      </c>
      <c r="E14" s="11">
        <f t="shared" si="0"/>
        <v>342.19560000000001</v>
      </c>
      <c r="F14" s="11">
        <f>H14+J14+L14</f>
        <v>342.19560000000001</v>
      </c>
      <c r="G14" s="40"/>
      <c r="H14" s="40"/>
      <c r="I14" s="40"/>
      <c r="J14" s="40"/>
      <c r="K14" s="41">
        <f>J15*0.03</f>
        <v>342.19560000000001</v>
      </c>
      <c r="L14" s="42">
        <f>K14</f>
        <v>342.19560000000001</v>
      </c>
      <c r="M14" s="23"/>
      <c r="N14" s="23"/>
    </row>
    <row r="15" spans="1:14" ht="16.5">
      <c r="A15" s="34" t="s">
        <v>20</v>
      </c>
      <c r="B15" s="35"/>
      <c r="C15" s="35"/>
      <c r="D15" s="35"/>
      <c r="E15" s="11"/>
      <c r="F15" s="11">
        <f>SUM(F8:F14)</f>
        <v>29948.7156</v>
      </c>
      <c r="G15" s="40"/>
      <c r="H15" s="40">
        <f>SUM(H8:H14)</f>
        <v>18200</v>
      </c>
      <c r="I15" s="40"/>
      <c r="J15" s="40">
        <f>SUM(J8:J14)</f>
        <v>11406.52</v>
      </c>
      <c r="K15" s="41"/>
      <c r="L15" s="42">
        <f>SUM(L14)</f>
        <v>342.19560000000001</v>
      </c>
      <c r="M15" s="23"/>
      <c r="N15" s="23"/>
    </row>
    <row r="16" spans="1:14" ht="16.5">
      <c r="A16" s="43" t="s">
        <v>13</v>
      </c>
      <c r="B16" s="44"/>
      <c r="C16" s="10"/>
      <c r="D16" s="10"/>
      <c r="E16" s="11" t="s">
        <v>12</v>
      </c>
      <c r="F16" s="11" t="s">
        <v>12</v>
      </c>
      <c r="G16" s="11"/>
      <c r="H16" s="11" t="s">
        <v>12</v>
      </c>
      <c r="I16" s="11"/>
      <c r="J16" s="11" t="s">
        <v>12</v>
      </c>
      <c r="K16" s="11"/>
      <c r="L16" s="12" t="s">
        <v>12</v>
      </c>
      <c r="M16" s="23"/>
      <c r="N16" s="23"/>
    </row>
    <row r="17" spans="1:14" ht="16.5">
      <c r="A17" s="45" t="s">
        <v>14</v>
      </c>
      <c r="B17" s="44"/>
      <c r="C17" s="10">
        <v>1</v>
      </c>
      <c r="D17" s="10" t="s">
        <v>11</v>
      </c>
      <c r="E17" s="11">
        <f t="shared" ref="E17:F21" si="2">G17+I17+K17</f>
        <v>1601</v>
      </c>
      <c r="F17" s="11">
        <f t="shared" si="2"/>
        <v>1601</v>
      </c>
      <c r="G17" s="11">
        <v>91</v>
      </c>
      <c r="H17" s="11">
        <f>G17*C17</f>
        <v>91</v>
      </c>
      <c r="I17" s="11">
        <v>1376</v>
      </c>
      <c r="J17" s="11">
        <f>I17*C17</f>
        <v>1376</v>
      </c>
      <c r="K17" s="11">
        <v>134</v>
      </c>
      <c r="L17" s="12">
        <f>K17*C17</f>
        <v>134</v>
      </c>
      <c r="M17" s="23"/>
      <c r="N17" s="23"/>
    </row>
    <row r="18" spans="1:14" ht="16.5">
      <c r="A18" s="45" t="s">
        <v>15</v>
      </c>
      <c r="B18" s="44" t="s">
        <v>12</v>
      </c>
      <c r="C18" s="10">
        <v>1</v>
      </c>
      <c r="D18" s="10" t="s">
        <v>11</v>
      </c>
      <c r="E18" s="11">
        <f t="shared" si="2"/>
        <v>26629</v>
      </c>
      <c r="F18" s="11">
        <f t="shared" si="2"/>
        <v>26629</v>
      </c>
      <c r="G18" s="11">
        <v>7294</v>
      </c>
      <c r="H18" s="11">
        <f>G18*C18</f>
        <v>7294</v>
      </c>
      <c r="I18" s="11">
        <v>5524</v>
      </c>
      <c r="J18" s="11">
        <f>I18*C18</f>
        <v>5524</v>
      </c>
      <c r="K18" s="11">
        <v>13811</v>
      </c>
      <c r="L18" s="12">
        <f>K18*C18</f>
        <v>13811</v>
      </c>
      <c r="M18" s="23"/>
      <c r="N18" s="23"/>
    </row>
    <row r="19" spans="1:14" ht="16.5">
      <c r="A19" s="45" t="s">
        <v>16</v>
      </c>
      <c r="B19" s="44" t="s">
        <v>17</v>
      </c>
      <c r="C19" s="10">
        <v>1</v>
      </c>
      <c r="D19" s="10" t="s">
        <v>11</v>
      </c>
      <c r="E19" s="11">
        <f t="shared" si="2"/>
        <v>1518</v>
      </c>
      <c r="F19" s="11">
        <f t="shared" si="2"/>
        <v>1518</v>
      </c>
      <c r="G19" s="11">
        <v>397</v>
      </c>
      <c r="H19" s="11">
        <f>G19*C19</f>
        <v>397</v>
      </c>
      <c r="I19" s="11">
        <v>774</v>
      </c>
      <c r="J19" s="11">
        <f>I19*C19</f>
        <v>774</v>
      </c>
      <c r="K19" s="11">
        <v>347</v>
      </c>
      <c r="L19" s="12">
        <f>K19*C19</f>
        <v>347</v>
      </c>
      <c r="M19" s="23"/>
      <c r="N19" s="23"/>
    </row>
    <row r="20" spans="1:14" ht="16.5">
      <c r="A20" s="45" t="s">
        <v>18</v>
      </c>
      <c r="B20" s="44" t="s">
        <v>45</v>
      </c>
      <c r="C20" s="10">
        <v>1</v>
      </c>
      <c r="D20" s="10" t="s">
        <v>11</v>
      </c>
      <c r="E20" s="11">
        <f t="shared" si="2"/>
        <v>2407</v>
      </c>
      <c r="F20" s="11">
        <f t="shared" si="2"/>
        <v>2407</v>
      </c>
      <c r="G20" s="11">
        <v>268</v>
      </c>
      <c r="H20" s="11">
        <f>G20*C20</f>
        <v>268</v>
      </c>
      <c r="I20" s="11">
        <v>1797</v>
      </c>
      <c r="J20" s="11">
        <f>I20*C20</f>
        <v>1797</v>
      </c>
      <c r="K20" s="11">
        <v>342</v>
      </c>
      <c r="L20" s="12">
        <f>K20*C20</f>
        <v>342</v>
      </c>
      <c r="M20" s="23"/>
      <c r="N20" s="23"/>
    </row>
    <row r="21" spans="1:14" ht="16.5">
      <c r="A21" s="45" t="s">
        <v>19</v>
      </c>
      <c r="B21" s="44" t="s">
        <v>10</v>
      </c>
      <c r="C21" s="10">
        <v>1</v>
      </c>
      <c r="D21" s="10" t="s">
        <v>11</v>
      </c>
      <c r="E21" s="11">
        <f t="shared" si="2"/>
        <v>12449</v>
      </c>
      <c r="F21" s="11">
        <f t="shared" si="2"/>
        <v>12449</v>
      </c>
      <c r="G21" s="11">
        <v>117</v>
      </c>
      <c r="H21" s="11">
        <f>G21*C21</f>
        <v>117</v>
      </c>
      <c r="I21" s="11">
        <v>12161</v>
      </c>
      <c r="J21" s="11">
        <f>I21*C21</f>
        <v>12161</v>
      </c>
      <c r="K21" s="11">
        <v>171</v>
      </c>
      <c r="L21" s="12">
        <f>K21*C21</f>
        <v>171</v>
      </c>
      <c r="M21" s="23"/>
      <c r="N21" s="23"/>
    </row>
    <row r="22" spans="1:14" ht="17.25" thickBot="1">
      <c r="A22" s="46" t="s">
        <v>46</v>
      </c>
      <c r="B22" s="47"/>
      <c r="C22" s="48"/>
      <c r="D22" s="48"/>
      <c r="E22" s="49"/>
      <c r="F22" s="49">
        <f>SUM(F17:F21)</f>
        <v>44604</v>
      </c>
      <c r="G22" s="49"/>
      <c r="H22" s="49">
        <f>SUM(H17:H21)</f>
        <v>8167</v>
      </c>
      <c r="I22" s="49"/>
      <c r="J22" s="49">
        <f>SUM(J17:J21)</f>
        <v>21632</v>
      </c>
      <c r="K22" s="49"/>
      <c r="L22" s="50">
        <f>SUM(L17:L21)</f>
        <v>14805</v>
      </c>
      <c r="M22" s="23"/>
      <c r="N22" s="23"/>
    </row>
    <row r="23" spans="1:14" ht="17.25" thickBot="1">
      <c r="A23" s="13" t="s">
        <v>47</v>
      </c>
      <c r="B23" s="51"/>
      <c r="C23" s="51"/>
      <c r="D23" s="51"/>
      <c r="E23" s="52"/>
      <c r="F23" s="52">
        <f>F15+F22</f>
        <v>74552.715599999996</v>
      </c>
      <c r="G23" s="52"/>
      <c r="H23" s="52">
        <f>H22+H15</f>
        <v>26367</v>
      </c>
      <c r="I23" s="52"/>
      <c r="J23" s="52">
        <f>J22+J15</f>
        <v>33038.520000000004</v>
      </c>
      <c r="K23" s="52"/>
      <c r="L23" s="53">
        <f>L22+L15</f>
        <v>15147.195599999999</v>
      </c>
      <c r="M23" s="23"/>
      <c r="N23" s="23"/>
    </row>
  </sheetData>
  <mergeCells count="13">
    <mergeCell ref="I6:J6"/>
    <mergeCell ref="K6:L6"/>
    <mergeCell ref="A6:A7"/>
    <mergeCell ref="B6:B7"/>
    <mergeCell ref="C6:C7"/>
    <mergeCell ref="D6:D7"/>
    <mergeCell ref="E6:F6"/>
    <mergeCell ref="G6:H6"/>
    <mergeCell ref="A1:L1"/>
    <mergeCell ref="B3:C3"/>
    <mergeCell ref="D3:E3"/>
    <mergeCell ref="F3:G3"/>
    <mergeCell ref="K3:L3"/>
  </mergeCells>
  <phoneticPr fontId="3" type="noConversion"/>
  <printOptions horizontalCentered="1"/>
  <pageMargins left="0.55118110236220474" right="0.55118110236220474" top="0.51181102362204722" bottom="0.39370078740157483" header="0.39370078740157483" footer="0.31496062992125984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일위대가서</vt:lpstr>
      <vt:lpstr>일위대가서!Print_Area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2020-04-20T06:48:34Z</dcterms:created>
  <dcterms:modified xsi:type="dcterms:W3CDTF">2020-04-20T06:49:18Z</dcterms:modified>
</cp:coreProperties>
</file>